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 Id="rId3"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0910"/>
  <workbookPr showInkAnnotation="0" checkCompatibility="1" autoCompressPictures="0"/>
  <bookViews>
    <workbookView xWindow="240" yWindow="240" windowWidth="25360" windowHeight="14140" tabRatio="500"/>
  </bookViews>
  <sheets>
    <sheet name="C+S" sheetId="13" r:id="rId1"/>
    <sheet name="Menu" sheetId="10" r:id="rId2"/>
    <sheet name="Grocery List" sheetId="2" r:id="rId3"/>
    <sheet name="Monday" sheetId="5" r:id="rId4"/>
    <sheet name="Tuesday" sheetId="6" r:id="rId5"/>
    <sheet name="Wednesday" sheetId="11" r:id="rId6"/>
    <sheet name="Thursday" sheetId="8" r:id="rId7"/>
    <sheet name="Friday" sheetId="9" r:id="rId8"/>
  </sheets>
  <definedNames>
    <definedName name="_xlnm.Print_Area" localSheetId="0">'C+S'!$A$1:$K$28</definedName>
    <definedName name="_xlnm.Print_Area" localSheetId="2">'Grocery List'!$A$1:$H$23</definedName>
    <definedName name="_xlnm.Print_Area" localSheetId="1">Menu!$A$1:$G$29</definedName>
    <definedName name="_xlnm.Print_Area" localSheetId="3">Monday!$A$1:$C$33</definedName>
    <definedName name="_xlnm.Print_Area" localSheetId="5">Wednesday!$A$1:$C$33</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3" i="5" l="1"/>
  <c r="C33" i="9"/>
  <c r="C33" i="8"/>
  <c r="C33" i="11"/>
  <c r="C33" i="6"/>
  <c r="C33" i="5"/>
  <c r="B20" i="2"/>
  <c r="B16" i="2"/>
  <c r="B12" i="2"/>
  <c r="B8" i="2"/>
  <c r="B4" i="2"/>
  <c r="C10" i="11"/>
  <c r="C9" i="11"/>
  <c r="C8" i="11"/>
  <c r="C7" i="11"/>
  <c r="C6" i="11"/>
  <c r="C5" i="11"/>
  <c r="C3" i="11"/>
  <c r="C9" i="9"/>
  <c r="C9" i="8"/>
  <c r="C9" i="6"/>
  <c r="C9" i="5"/>
  <c r="C5" i="9"/>
  <c r="C5" i="8"/>
  <c r="C5" i="6"/>
  <c r="C5" i="5"/>
  <c r="C3" i="8"/>
  <c r="C3" i="6"/>
  <c r="C3" i="9"/>
  <c r="C10" i="9"/>
  <c r="C8" i="9"/>
  <c r="C7" i="9"/>
  <c r="C6" i="9"/>
  <c r="C10" i="8"/>
  <c r="C8" i="8"/>
  <c r="C7" i="8"/>
  <c r="C6" i="8"/>
  <c r="C10" i="6"/>
  <c r="C8" i="6"/>
  <c r="C7" i="6"/>
  <c r="C6" i="6"/>
  <c r="C10" i="5"/>
  <c r="C8" i="5"/>
  <c r="C7" i="5"/>
  <c r="C6" i="5"/>
</calcChain>
</file>

<file path=xl/sharedStrings.xml><?xml version="1.0" encoding="utf-8"?>
<sst xmlns="http://schemas.openxmlformats.org/spreadsheetml/2006/main" count="191" uniqueCount="94">
  <si>
    <t>Monday</t>
  </si>
  <si>
    <t>Tuesday</t>
  </si>
  <si>
    <t>Wednesday</t>
  </si>
  <si>
    <t>Thursday</t>
  </si>
  <si>
    <t>Friday</t>
  </si>
  <si>
    <t>Menu</t>
  </si>
  <si>
    <t>Ingredients</t>
  </si>
  <si>
    <t>Produce</t>
  </si>
  <si>
    <t>Protein</t>
  </si>
  <si>
    <t>Frozen</t>
  </si>
  <si>
    <t>Dried Goods</t>
  </si>
  <si>
    <t>Pantry items</t>
  </si>
  <si>
    <t>Dairy</t>
  </si>
  <si>
    <t>Make</t>
  </si>
  <si>
    <t>Grains / Breads / Nuts</t>
  </si>
  <si>
    <t>Tips / Substitutes / Supplements</t>
  </si>
  <si>
    <t>Tips / Swaps / Supplements</t>
  </si>
  <si>
    <t>Meal Planning by COOK + SMARTS | Delivering servings of cooking IQ to your kitchen | www.cooksmarts.com</t>
  </si>
  <si>
    <t>Salmon - 1.5 lbs.</t>
  </si>
  <si>
    <t>Garbanzo beans - 1 can</t>
  </si>
  <si>
    <t>Balsamic vinegar - 2 tbs.</t>
  </si>
  <si>
    <t>Family Size:</t>
  </si>
  <si>
    <t>Meal Requirements:</t>
  </si>
  <si>
    <t>Mostly vegetarian</t>
  </si>
  <si>
    <t>Average Family of 4</t>
  </si>
  <si>
    <t>&lt;15 minutes</t>
  </si>
  <si>
    <t>Baked Salmon with Green Beans</t>
  </si>
  <si>
    <t>Low-carb</t>
  </si>
  <si>
    <t>Green beans, pre-trimmed - 1 lb.</t>
  </si>
  <si>
    <t>Egg Fried Rice</t>
  </si>
  <si>
    <t>Slivered almonds - 1/4 cup</t>
  </si>
  <si>
    <t>BBQ sauce - 2 tbs.</t>
  </si>
  <si>
    <t>Butter - 1/2 tbs.</t>
  </si>
  <si>
    <t>Store bought salsa</t>
  </si>
  <si>
    <t>Tortillas - 1 package</t>
  </si>
  <si>
    <t>Rotisserie chicken - 1</t>
  </si>
  <si>
    <t>Avocado - 2</t>
  </si>
  <si>
    <t>Cabbage, pre-shredded - 1 lb.</t>
  </si>
  <si>
    <t>Carrot Couscous Bowl</t>
  </si>
  <si>
    <t>Baby carrots - 1 lb.</t>
  </si>
  <si>
    <t>Green onions - 3 bunches</t>
  </si>
  <si>
    <t>Couscous - 1 box</t>
  </si>
  <si>
    <t>Pine nuts - 1 cup</t>
  </si>
  <si>
    <t>Maple syrup - 1 tbs.</t>
  </si>
  <si>
    <t>Soy sauce - 2 tbs.</t>
  </si>
  <si>
    <t>Sesame oil - 2 tsp.</t>
  </si>
  <si>
    <t>Onion, pre-diced - 1 pack</t>
  </si>
  <si>
    <t>Vegetable broth - 1 quart</t>
  </si>
  <si>
    <t>Black beans - 1 14 oz. can</t>
  </si>
  <si>
    <t>Cumin - 1 tbs.</t>
  </si>
  <si>
    <t>Paprika - 1/2 tbs.</t>
  </si>
  <si>
    <t>Kale, pre-chopped - 1 lb.</t>
  </si>
  <si>
    <t>Cheddar, grated - 4 oz. (opt)</t>
  </si>
  <si>
    <t>Vegan Sausage &amp; Kale "Chili"</t>
  </si>
  <si>
    <t>Corn - 1 cup</t>
  </si>
  <si>
    <t>Preheat oven (toaster oven if you have one) to 400 degrees</t>
  </si>
  <si>
    <t>Place salmon on foil / parchmen paper lined baking sheet. Brush salmon with your favorite BBQ sauce</t>
  </si>
  <si>
    <t>Bake for 10 to 12 minutes, depending on thickness. While salmon is baking, continue to next steps</t>
  </si>
  <si>
    <t>Place green beans in a microwave safe container with 2 tbs. of water. Cover but leave a small vent. Microwave on high for 2 to 3 minutes</t>
  </si>
  <si>
    <t>Place cabbage in a microwave safe container with 2 tbs. water. Cover but leave a small vent. Microwave on high for 2 to 3 minutes. While cabbage is microwaving, continue to next steps</t>
  </si>
  <si>
    <t>Shred rotisserie chicken into bite-sized pieces</t>
  </si>
  <si>
    <t>Slice avocado</t>
  </si>
  <si>
    <t>Heat tortillas according to package instructions</t>
  </si>
  <si>
    <t>Assemble tacos - chicken, salsa, avocado, and cheddar</t>
  </si>
  <si>
    <t>Heat a &gt;4 quart soup pot / Dutch oven over medium-high heat. Add 1 tbs. olive oil to warmed pan. Once oil is warm, add pre-diced onions with a dash of salt. Saute for 3 minutes. While onions are sauteeing, continue to next steps</t>
  </si>
  <si>
    <t>Diced tomatoes - 1 14 oz. can</t>
  </si>
  <si>
    <t>Open and drain can of diced tomatoes. Open, drain, and rinse can of black beans</t>
  </si>
  <si>
    <t>Chop vegan sausage into bite-sized pieces</t>
  </si>
  <si>
    <t>Add kale, corn, diced tomatoes, beans, broth, cumin, paprika, and 1 tsp. kosher salt to onions. Cover and bring to a boil</t>
  </si>
  <si>
    <t>Lower heat to medium and simmer uncovered for about 5 minutes. Season to taste with salt and pepper</t>
  </si>
  <si>
    <t>Eat with desired toppings, like cheddar, sour cream, chopped green onions</t>
  </si>
  <si>
    <t>Prepare couscous according to boxed instructions. While couscous is cooking, continue to next steps</t>
  </si>
  <si>
    <t>Place baby carrots in a microwave safe container with 2 tbs. of water. Cover but leave a small vent. Microwave on high for 4 to 5 minutes. While carrots are microwaving, continue to next steps</t>
  </si>
  <si>
    <t>Open, drain, and rinse can of garbanzo beans</t>
  </si>
  <si>
    <t>Chop green onions</t>
  </si>
  <si>
    <t>When couscous and carrots are done, toss together with pine nuts, green onions, and dressing. Season to taste with salt and pepper</t>
  </si>
  <si>
    <t>In a small bowl, combine maple syrup, balsamic vinegar, and whisk in 3 to 4 tbs. of olive oil</t>
  </si>
  <si>
    <t>Microwave frozen brown rice according to package instructions</t>
  </si>
  <si>
    <t>Whisk eggs together in a medium bowl. Add some dairy (e.g., soy milk, milk) + some salt and pepper</t>
  </si>
  <si>
    <t>Heat a non-stick saute pan or wok over medium-high heat. Add 1 tbs. canola / vegetable oil to pan, and then eggs + frozen peas and carrots to warmed pan. Scramble with a spatula or wooden spoon</t>
  </si>
  <si>
    <t>Add rice and season with soy sauce, sesame oil, and desired amount of salt and pepper</t>
  </si>
  <si>
    <t>If there are green onions left over from the week, chop those up and serve with rice</t>
  </si>
  <si>
    <t>Brown rice, pre-cooked - 3 cups</t>
  </si>
  <si>
    <t>Peas &amp; carrots - 10 oz.</t>
  </si>
  <si>
    <t>Eggs - 6 to 8</t>
  </si>
  <si>
    <t>Don’t care for BBQ sauce? Make a quick vinaigrette (like dijon mustard + maple syrup + balsamic vinegar) and brush the salmon with that. Feel free to add a pre-prepared grain, like quinoa or brown rice. Have time to make a grain from scratch? Couscous is a quick option!</t>
  </si>
  <si>
    <t xml:space="preserve">You'll likely have plenty of rotisserie chicken left over, which would be a great addition to this week's chili, couscous bowl, or fried rice. Get creative with how to use those leftovers! The cabbage can also be sauteed in a pan if you have the time or just eaten raw (like a slaw) with a quick dressing </t>
  </si>
  <si>
    <t>Rotisserie Chicken Tacos with Cabbage</t>
  </si>
  <si>
    <t>Sausage (any type, pre-cooked) - 1 pack</t>
  </si>
  <si>
    <t>This chili relies heavily on pre-cooked and pre-prepped ingredients. Feel free to add others and substitute any of the ingredients. If you like your chili spicier, add some cayenne or ancho chili powder. Sausage is easy and there are so many varieties to accommodate any dietary choice, but feel free to use a lean ground meat instead if you've got the time</t>
  </si>
  <si>
    <t>Baby carrots don't just have to be for snacking and dipping. Take advantage of their pre-peeled and chopped state and use them in all sorts of meals. Feel free to substitute nuts and beans for other sources of protein</t>
  </si>
  <si>
    <t>Some microwaved / baked broccoli would be a great addition to this egg fried rice. Buy it pre-chopped, and it's just a few steps and minutes from being part of a nutritious Friday-night meal</t>
  </si>
  <si>
    <t>When green beans are done microwaving, add butter, almonds, and kosher salt to container. Recover and shake to melt butter and season</t>
  </si>
  <si>
    <t>Season cabbage with salt and pepper. Eat either as a vegetable side or use it as a taco topping</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</si>
</sst>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Calibri"/>
      <family val="2"/>
      <scheme val="minor"/>
    </font>
    <font>
      <sz val="12"/>
      <color theme="1"/>
      <name val="Open Sans"/>
    </font>
    <font>
      <u/>
      <sz val="12"/>
      <color theme="10"/>
      <name val="Calibri"/>
      <family val="2"/>
      <scheme val="minor"/>
    </font>
    <font>
      <u/>
      <sz val="12"/>
      <color theme="11"/>
      <name val="Calibri"/>
      <family val="2"/>
      <scheme val="minor"/>
    </font>
    <font>
      <sz val="12"/>
      <color rgb="FF000000"/>
      <name val="Open Sans"/>
    </font>
    <font>
      <sz val="8"/>
      <name val="Calibri"/>
      <family val="2"/>
      <scheme val="minor"/>
    </font>
    <font>
      <sz val="14"/>
      <color theme="1"/>
      <name val="Open Sans"/>
    </font>
    <font>
      <b/>
      <sz val="14"/>
      <color theme="1"/>
      <name val="Raleway Thin"/>
    </font>
    <font>
      <b/>
      <sz val="12"/>
      <color theme="1"/>
      <name val="Raleway Thin"/>
    </font>
    <font>
      <sz val="14"/>
      <color theme="1"/>
      <name val="Raleway Thin"/>
    </font>
    <font>
      <sz val="11"/>
      <color theme="1"/>
      <name val="Open Sans"/>
    </font>
  </fonts>
  <fills count="7">
    <fill>
      <patternFill patternType="none"/>
    </fill>
    <fill>
      <patternFill patternType="gray125"/>
    </fill>
    <fill>
      <patternFill patternType="solid">
        <fgColor theme="0"/>
        <bgColor indexed="64"/>
      </patternFill>
    </fill>
    <fill>
      <patternFill patternType="solid">
        <fgColor rgb="FFE0B65C"/>
        <bgColor rgb="FFE0B65C"/>
      </patternFill>
    </fill>
    <fill>
      <patternFill patternType="solid">
        <fgColor rgb="FFE0B65C"/>
        <bgColor indexed="64"/>
      </patternFill>
    </fill>
    <fill>
      <patternFill patternType="solid">
        <fgColor rgb="FFFFFFF2"/>
        <bgColor indexed="64"/>
      </patternFill>
    </fill>
    <fill>
      <patternFill patternType="solid">
        <fgColor rgb="FFFFFFFF"/>
        <bgColor rgb="FF000000"/>
      </patternFill>
    </fill>
  </fills>
  <borders count="7">
    <border>
      <left/>
      <right/>
      <top/>
      <bottom/>
      <diagonal/>
    </border>
    <border>
      <left/>
      <right/>
      <top/>
      <bottom style="double">
        <color auto="1"/>
      </bottom>
      <diagonal/>
    </border>
    <border>
      <left/>
      <right/>
      <top style="hair">
        <color theme="1" tint="0.499984740745262"/>
      </top>
      <bottom style="hair">
        <color theme="1" tint="0.499984740745262"/>
      </bottom>
      <diagonal/>
    </border>
    <border>
      <left/>
      <right/>
      <top style="hair">
        <color theme="1" tint="0.499984740745262"/>
      </top>
      <bottom/>
      <diagonal/>
    </border>
    <border>
      <left/>
      <right/>
      <top/>
      <bottom style="hair">
        <color theme="1" tint="0.499984740745262"/>
      </bottom>
      <diagonal/>
    </border>
    <border>
      <left/>
      <right/>
      <top/>
      <bottom style="medium">
        <color theme="1" tint="0.499984740745262"/>
      </bottom>
      <diagonal/>
    </border>
    <border>
      <left/>
      <right/>
      <top style="medium">
        <color theme="1" tint="0.499984740745262"/>
      </top>
      <bottom/>
      <diagonal/>
    </border>
  </borders>
  <cellStyleXfs count="79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66">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horizontal="center" vertical="center" wrapText="1"/>
    </xf>
    <xf numFmtId="0" fontId="1" fillId="0" borderId="0" xfId="0" applyFont="1" applyAlignment="1">
      <alignment vertical="top" wrapText="1"/>
    </xf>
    <xf numFmtId="0" fontId="1" fillId="0" borderId="0" xfId="0" applyFont="1" applyFill="1" applyAlignment="1">
      <alignment vertical="top" wrapText="1"/>
    </xf>
    <xf numFmtId="0" fontId="1" fillId="0" borderId="0" xfId="0" applyFont="1" applyFill="1"/>
    <xf numFmtId="0" fontId="6" fillId="0" borderId="0" xfId="0" applyFont="1" applyAlignment="1">
      <alignment vertical="center"/>
    </xf>
    <xf numFmtId="0" fontId="1" fillId="2" borderId="1" xfId="0" applyFont="1" applyFill="1" applyBorder="1"/>
    <xf numFmtId="0" fontId="7" fillId="2" borderId="0" xfId="0" applyFont="1" applyFill="1" applyBorder="1" applyAlignment="1">
      <alignment horizontal="left"/>
    </xf>
    <xf numFmtId="0" fontId="1" fillId="2" borderId="0" xfId="0" applyFont="1" applyFill="1" applyBorder="1"/>
    <xf numFmtId="0" fontId="1" fillId="2" borderId="1" xfId="0" applyFont="1" applyFill="1" applyBorder="1" applyAlignment="1">
      <alignment vertical="top"/>
    </xf>
    <xf numFmtId="0" fontId="1" fillId="2" borderId="1" xfId="0" applyFont="1" applyFill="1" applyBorder="1" applyAlignment="1">
      <alignment vertical="top" wrapText="1"/>
    </xf>
    <xf numFmtId="0" fontId="1" fillId="5" borderId="0" xfId="0" applyFont="1" applyFill="1"/>
    <xf numFmtId="0" fontId="1" fillId="5" borderId="0" xfId="0" applyFont="1" applyFill="1" applyAlignment="1">
      <alignment vertical="top"/>
    </xf>
    <xf numFmtId="0" fontId="1" fillId="0" borderId="2" xfId="0" applyFont="1" applyBorder="1"/>
    <xf numFmtId="0" fontId="1" fillId="0" borderId="2" xfId="0" applyFont="1" applyBorder="1" applyAlignment="1">
      <alignment vertical="top"/>
    </xf>
    <xf numFmtId="0" fontId="1" fillId="5" borderId="2" xfId="0" applyFont="1" applyFill="1" applyBorder="1"/>
    <xf numFmtId="0" fontId="1" fillId="5" borderId="2" xfId="0" applyFont="1" applyFill="1" applyBorder="1" applyAlignment="1">
      <alignment vertical="top"/>
    </xf>
    <xf numFmtId="0" fontId="1" fillId="5" borderId="0" xfId="0" applyFont="1" applyFill="1" applyAlignment="1">
      <alignment vertical="top" wrapText="1"/>
    </xf>
    <xf numFmtId="0" fontId="1" fillId="0" borderId="2" xfId="0" applyFont="1" applyBorder="1" applyAlignment="1">
      <alignment vertical="top" wrapText="1"/>
    </xf>
    <xf numFmtId="0" fontId="1" fillId="5" borderId="2" xfId="0" applyFont="1" applyFill="1" applyBorder="1" applyAlignment="1">
      <alignment vertical="top" wrapText="1"/>
    </xf>
    <xf numFmtId="0" fontId="1" fillId="0" borderId="3" xfId="0" applyFont="1" applyBorder="1"/>
    <xf numFmtId="0" fontId="1" fillId="0" borderId="3" xfId="0" applyFont="1" applyBorder="1" applyAlignment="1">
      <alignment vertical="top"/>
    </xf>
    <xf numFmtId="0" fontId="1" fillId="0" borderId="3" xfId="0" applyFont="1" applyBorder="1" applyAlignment="1">
      <alignment vertical="top" wrapText="1"/>
    </xf>
    <xf numFmtId="0" fontId="1" fillId="0" borderId="4" xfId="0" applyFont="1" applyBorder="1"/>
    <xf numFmtId="0" fontId="1" fillId="0" borderId="4" xfId="0" applyFont="1" applyBorder="1" applyAlignment="1">
      <alignment vertical="top"/>
    </xf>
    <xf numFmtId="0" fontId="1" fillId="0" borderId="4" xfId="0" applyFont="1" applyBorder="1" applyAlignment="1">
      <alignment vertical="top" wrapText="1"/>
    </xf>
    <xf numFmtId="0" fontId="1" fillId="0" borderId="3" xfId="0" applyFont="1" applyFill="1" applyBorder="1" applyAlignment="1">
      <alignment vertical="top"/>
    </xf>
    <xf numFmtId="0" fontId="1" fillId="0" borderId="3" xfId="0" applyFont="1" applyFill="1" applyBorder="1" applyAlignment="1">
      <alignment vertical="top" wrapText="1"/>
    </xf>
    <xf numFmtId="0" fontId="4" fillId="0" borderId="3" xfId="0" applyFont="1" applyFill="1" applyBorder="1" applyAlignment="1">
      <alignment vertical="top" wrapText="1"/>
    </xf>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applyAlignment="1">
      <alignment vertical="top" wrapText="1"/>
    </xf>
    <xf numFmtId="0" fontId="4" fillId="0" borderId="0" xfId="0" applyFont="1" applyFill="1" applyBorder="1" applyAlignment="1">
      <alignment vertical="top" wrapText="1"/>
    </xf>
    <xf numFmtId="0" fontId="1" fillId="0" borderId="0" xfId="0" applyFont="1" applyBorder="1" applyAlignment="1">
      <alignment vertical="top"/>
    </xf>
    <xf numFmtId="0" fontId="1" fillId="0" borderId="0" xfId="0" applyFont="1" applyBorder="1" applyAlignment="1">
      <alignment horizontal="center" vertical="top" wrapText="1"/>
    </xf>
    <xf numFmtId="0" fontId="1" fillId="3" borderId="0" xfId="0" applyFont="1" applyFill="1" applyBorder="1" applyAlignment="1">
      <alignment vertical="top"/>
    </xf>
    <xf numFmtId="0" fontId="1" fillId="3" borderId="0" xfId="0" applyFont="1" applyFill="1" applyBorder="1" applyAlignment="1">
      <alignment vertical="top" wrapText="1"/>
    </xf>
    <xf numFmtId="0" fontId="1" fillId="4" borderId="0" xfId="0" applyFont="1" applyFill="1" applyBorder="1" applyAlignment="1">
      <alignment vertical="top"/>
    </xf>
    <xf numFmtId="0" fontId="1" fillId="4" borderId="0" xfId="0" applyFont="1" applyFill="1" applyBorder="1" applyAlignment="1">
      <alignment vertical="top" wrapText="1"/>
    </xf>
    <xf numFmtId="0" fontId="1" fillId="5" borderId="0" xfId="0" applyFont="1" applyFill="1" applyBorder="1" applyAlignment="1">
      <alignment vertical="top"/>
    </xf>
    <xf numFmtId="0" fontId="1" fillId="5" borderId="0" xfId="0" applyFont="1" applyFill="1" applyBorder="1" applyAlignment="1">
      <alignment vertical="top" wrapText="1"/>
    </xf>
    <xf numFmtId="0" fontId="1" fillId="2" borderId="0" xfId="0" applyFont="1" applyFill="1" applyBorder="1" applyAlignment="1">
      <alignment vertical="top" wrapText="1"/>
    </xf>
    <xf numFmtId="0" fontId="1" fillId="0" borderId="0" xfId="0" applyFont="1" applyBorder="1"/>
    <xf numFmtId="0" fontId="0" fillId="5" borderId="0" xfId="0" applyFill="1"/>
    <xf numFmtId="0" fontId="1" fillId="0" borderId="2" xfId="0" applyFont="1" applyBorder="1" applyAlignment="1">
      <alignment wrapText="1"/>
    </xf>
    <xf numFmtId="0" fontId="1" fillId="5" borderId="2" xfId="0" applyFont="1" applyFill="1" applyBorder="1" applyAlignment="1">
      <alignment wrapText="1"/>
    </xf>
    <xf numFmtId="0" fontId="0" fillId="5" borderId="2" xfId="0" applyFill="1" applyBorder="1"/>
    <xf numFmtId="0" fontId="0" fillId="0" borderId="2" xfId="0" applyBorder="1"/>
    <xf numFmtId="0" fontId="7" fillId="2" borderId="5" xfId="0" applyFont="1" applyFill="1" applyBorder="1" applyAlignment="1">
      <alignment horizontal="left"/>
    </xf>
    <xf numFmtId="0" fontId="1" fillId="3" borderId="0" xfId="0" applyFont="1" applyFill="1" applyBorder="1"/>
    <xf numFmtId="0" fontId="1" fillId="4" borderId="0" xfId="0" applyFont="1" applyFill="1" applyBorder="1"/>
    <xf numFmtId="0" fontId="1" fillId="5" borderId="0" xfId="0" applyFont="1" applyFill="1" applyBorder="1"/>
    <xf numFmtId="0" fontId="7" fillId="2" borderId="5" xfId="0" applyFont="1" applyFill="1" applyBorder="1" applyAlignment="1"/>
    <xf numFmtId="0" fontId="8" fillId="2" borderId="5" xfId="0" applyFont="1" applyFill="1" applyBorder="1" applyAlignment="1"/>
    <xf numFmtId="0" fontId="8" fillId="2" borderId="0" xfId="0" applyFont="1" applyFill="1" applyBorder="1" applyAlignment="1">
      <alignment horizontal="left"/>
    </xf>
    <xf numFmtId="0" fontId="8" fillId="2" borderId="5" xfId="0" applyFont="1" applyFill="1" applyBorder="1" applyAlignment="1">
      <alignment horizontal="left"/>
    </xf>
    <xf numFmtId="0" fontId="4" fillId="0" borderId="0" xfId="0" applyFont="1" applyAlignment="1">
      <alignment horizontal="center" vertical="center" wrapText="1"/>
    </xf>
    <xf numFmtId="0" fontId="9" fillId="2" borderId="5" xfId="0" applyFont="1" applyFill="1" applyBorder="1" applyAlignment="1">
      <alignment horizontal="left"/>
    </xf>
    <xf numFmtId="0" fontId="1" fillId="3" borderId="6" xfId="0" applyFont="1" applyFill="1" applyBorder="1"/>
    <xf numFmtId="0" fontId="0" fillId="0" borderId="0" xfId="0" applyAlignment="1">
      <alignment horizontal="right"/>
    </xf>
    <xf numFmtId="0" fontId="1" fillId="0" borderId="0" xfId="0" applyFont="1" applyAlignment="1">
      <alignment horizontal="right"/>
    </xf>
    <xf numFmtId="0" fontId="4" fillId="6" borderId="0" xfId="0" applyFont="1" applyFill="1" applyAlignment="1">
      <alignment vertical="top" wrapText="1"/>
    </xf>
    <xf numFmtId="0" fontId="10" fillId="2" borderId="0" xfId="0" applyFont="1" applyFill="1" applyBorder="1" applyAlignment="1">
      <alignment vertical="top" wrapText="1"/>
    </xf>
    <xf numFmtId="0" fontId="1" fillId="2" borderId="0" xfId="0" applyFont="1" applyFill="1" applyBorder="1" applyAlignment="1">
      <alignment horizontal="left" vertical="top" wrapText="1"/>
    </xf>
  </cellXfs>
  <cellStyles count="79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4" Type="http://schemas.openxmlformats.org/officeDocument/2006/relationships/worksheet" Target="worksheets/sheet4.xml"/><Relationship Id="rId10" Type="http://schemas.openxmlformats.org/officeDocument/2006/relationships/styles" Target="styles.xml"/><Relationship Id="rId5" Type="http://schemas.openxmlformats.org/officeDocument/2006/relationships/worksheet" Target="worksheets/sheet5.xml"/><Relationship Id="rId7" Type="http://schemas.openxmlformats.org/officeDocument/2006/relationships/worksheet" Target="worksheets/sheet7.xml"/><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9" Type="http://schemas.openxmlformats.org/officeDocument/2006/relationships/theme" Target="theme/theme1.xml"/><Relationship Id="rId3" Type="http://schemas.openxmlformats.org/officeDocument/2006/relationships/worksheet" Target="worksheets/sheet3.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292100</xdr:colOff>
      <xdr:row>1</xdr:row>
      <xdr:rowOff>12700</xdr:rowOff>
    </xdr:from>
    <xdr:to>
      <xdr:col>3</xdr:col>
      <xdr:colOff>0</xdr:colOff>
      <xdr:row>12</xdr:row>
      <xdr:rowOff>101600</xdr:rowOff>
    </xdr:to>
    <xdr:pic>
      <xdr:nvPicPr>
        <xdr:cNvPr id="2" name="Picture 1" descr="4x4-Simple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100" y="203200"/>
          <a:ext cx="2184400" cy="218440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3</xdr:col>
      <xdr:colOff>266700</xdr:colOff>
      <xdr:row>4</xdr:row>
      <xdr:rowOff>114300</xdr:rowOff>
    </xdr:from>
    <xdr:to>
      <xdr:col>12</xdr:col>
      <xdr:colOff>609600</xdr:colOff>
      <xdr:row>12</xdr:row>
      <xdr:rowOff>90487</xdr:rowOff>
    </xdr:to>
    <xdr:sp macro="" textlink="">
      <xdr:nvSpPr>
        <xdr:cNvPr id="3" name="Text Placeholder 4"/>
        <xdr:cNvSpPr>
          <a:spLocks noGrp="1"/>
        </xdr:cNvSpPr>
      </xdr:nvSpPr>
      <xdr:spPr>
        <a:xfrm>
          <a:off x="2743200" y="876300"/>
          <a:ext cx="7277100" cy="1500187"/>
        </a:xfrm>
        <a:prstGeom prst="rect">
          <a:avLst/>
        </a:prstGeom>
      </xdr:spPr>
      <xdr:txBody>
        <a:bodyPr vert="horz" wrap="square" lIns="91440" tIns="45720" rIns="91440" bIns="45720" rtlCol="0" anchor="b">
          <a:normAutofit/>
        </a:bodyPr>
        <a:lstStyle>
          <a:lvl1pPr marL="0" indent="0" algn="l" defTabSz="457200" rtl="0" eaLnBrk="1" latinLnBrk="0" hangingPunct="1">
            <a:spcBef>
              <a:spcPct val="20000"/>
            </a:spcBef>
            <a:buFont typeface="Arial"/>
            <a:buNone/>
            <a:defRPr sz="2000" kern="1200">
              <a:solidFill>
                <a:schemeClr val="tx1">
                  <a:tint val="75000"/>
                </a:schemeClr>
              </a:solidFill>
              <a:latin typeface="Open Sans Light"/>
              <a:ea typeface="+mn-ea"/>
              <a:cs typeface="Open Sans Light"/>
            </a:defRPr>
          </a:lvl1pPr>
          <a:lvl2pPr marL="457200" indent="0" algn="l" defTabSz="457200" rtl="0" eaLnBrk="1" latinLnBrk="0" hangingPunct="1">
            <a:spcBef>
              <a:spcPct val="20000"/>
            </a:spcBef>
            <a:buFont typeface="Arial"/>
            <a:buNone/>
            <a:defRPr sz="1800" kern="1200">
              <a:solidFill>
                <a:schemeClr val="tx1">
                  <a:tint val="75000"/>
                </a:schemeClr>
              </a:solidFill>
              <a:latin typeface="Open Sans Light"/>
              <a:ea typeface="+mn-ea"/>
              <a:cs typeface="Open Sans Light"/>
            </a:defRPr>
          </a:lvl2pPr>
          <a:lvl3pPr marL="914400" indent="0" algn="l" defTabSz="457200" rtl="0" eaLnBrk="1" latinLnBrk="0" hangingPunct="1">
            <a:spcBef>
              <a:spcPct val="20000"/>
            </a:spcBef>
            <a:buFont typeface="Arial"/>
            <a:buNone/>
            <a:defRPr sz="1600" kern="1200">
              <a:solidFill>
                <a:schemeClr val="tx1">
                  <a:tint val="75000"/>
                </a:schemeClr>
              </a:solidFill>
              <a:latin typeface="Open Sans Light"/>
              <a:ea typeface="+mn-ea"/>
              <a:cs typeface="Open Sans Light"/>
            </a:defRPr>
          </a:lvl3pPr>
          <a:lvl4pPr marL="1371600" indent="0" algn="l" defTabSz="457200" rtl="0" eaLnBrk="1" latinLnBrk="0" hangingPunct="1">
            <a:spcBef>
              <a:spcPct val="20000"/>
            </a:spcBef>
            <a:buFont typeface="Arial"/>
            <a:buNone/>
            <a:defRPr sz="1400" kern="1200">
              <a:solidFill>
                <a:schemeClr val="tx1">
                  <a:tint val="75000"/>
                </a:schemeClr>
              </a:solidFill>
              <a:latin typeface="Open Sans Light"/>
              <a:ea typeface="+mn-ea"/>
              <a:cs typeface="Open Sans Light"/>
            </a:defRPr>
          </a:lvl4pPr>
          <a:lvl5pPr marL="1828800" indent="0" algn="l" defTabSz="457200" rtl="0" eaLnBrk="1" latinLnBrk="0" hangingPunct="1">
            <a:spcBef>
              <a:spcPct val="20000"/>
            </a:spcBef>
            <a:buFont typeface="Arial"/>
            <a:buNone/>
            <a:defRPr sz="1400" kern="1200">
              <a:solidFill>
                <a:schemeClr val="tx1">
                  <a:tint val="75000"/>
                </a:schemeClr>
              </a:solidFill>
              <a:latin typeface="Open Sans Light"/>
              <a:ea typeface="+mn-ea"/>
              <a:cs typeface="Open Sans Light"/>
            </a:defRPr>
          </a:lvl5pPr>
          <a:lvl6pPr marL="2286000" indent="0" algn="l" defTabSz="457200" rtl="0" eaLnBrk="1" latinLnBrk="0" hangingPunct="1">
            <a:spcBef>
              <a:spcPct val="20000"/>
            </a:spcBef>
            <a:buFont typeface="Arial"/>
            <a:buNone/>
            <a:defRPr sz="1400" kern="1200">
              <a:solidFill>
                <a:schemeClr val="tx1">
                  <a:tint val="75000"/>
                </a:schemeClr>
              </a:solidFill>
              <a:latin typeface="+mn-lt"/>
              <a:ea typeface="+mn-ea"/>
              <a:cs typeface="+mn-cs"/>
            </a:defRPr>
          </a:lvl6pPr>
          <a:lvl7pPr marL="2743200" indent="0" algn="l" defTabSz="457200" rtl="0" eaLnBrk="1" latinLnBrk="0" hangingPunct="1">
            <a:spcBef>
              <a:spcPct val="20000"/>
            </a:spcBef>
            <a:buFont typeface="Arial"/>
            <a:buNone/>
            <a:defRPr sz="1400" kern="1200">
              <a:solidFill>
                <a:schemeClr val="tx1">
                  <a:tint val="75000"/>
                </a:schemeClr>
              </a:solidFill>
              <a:latin typeface="+mn-lt"/>
              <a:ea typeface="+mn-ea"/>
              <a:cs typeface="+mn-cs"/>
            </a:defRPr>
          </a:lvl7pPr>
          <a:lvl8pPr marL="3200400" indent="0" algn="l" defTabSz="457200" rtl="0" eaLnBrk="1" latinLnBrk="0" hangingPunct="1">
            <a:spcBef>
              <a:spcPct val="20000"/>
            </a:spcBef>
            <a:buFont typeface="Arial"/>
            <a:buNone/>
            <a:defRPr sz="1400" kern="1200">
              <a:solidFill>
                <a:schemeClr val="tx1">
                  <a:tint val="75000"/>
                </a:schemeClr>
              </a:solidFill>
              <a:latin typeface="+mn-lt"/>
              <a:ea typeface="+mn-ea"/>
              <a:cs typeface="+mn-cs"/>
            </a:defRPr>
          </a:lvl8pPr>
          <a:lvl9pPr marL="3657600" indent="0" algn="l" defTabSz="457200" rtl="0" eaLnBrk="1" latinLnBrk="0" hangingPunct="1">
            <a:spcBef>
              <a:spcPct val="20000"/>
            </a:spcBef>
            <a:buFont typeface="Arial"/>
            <a:buNone/>
            <a:defRPr sz="1400" kern="1200">
              <a:solidFill>
                <a:schemeClr val="tx1">
                  <a:tint val="75000"/>
                </a:schemeClr>
              </a:solidFill>
              <a:latin typeface="+mn-lt"/>
              <a:ea typeface="+mn-ea"/>
              <a:cs typeface="+mn-cs"/>
            </a:defRPr>
          </a:lvl9pPr>
        </a:lstStyle>
        <a:p>
          <a:endParaRPr lang="en-US">
            <a:solidFill>
              <a:schemeClr val="tx1"/>
            </a:solidFill>
            <a:latin typeface="Raleway Thin"/>
            <a:cs typeface="Raleway Thin"/>
          </a:endParaRPr>
        </a:p>
        <a:p>
          <a:endParaRPr lang="en-US">
            <a:solidFill>
              <a:schemeClr val="tx1"/>
            </a:solidFill>
            <a:latin typeface="Raleway Thin"/>
            <a:cs typeface="Raleway Thin"/>
          </a:endParaRPr>
        </a:p>
        <a:p>
          <a:r>
            <a:rPr lang="en-US">
              <a:solidFill>
                <a:schemeClr val="tx1"/>
              </a:solidFill>
              <a:latin typeface="Raleway Thin"/>
              <a:cs typeface="Raleway Thin"/>
            </a:rPr>
            <a:t>COOK</a:t>
          </a:r>
          <a:r>
            <a:rPr lang="en-US" baseline="0">
              <a:solidFill>
                <a:schemeClr val="tx1"/>
              </a:solidFill>
              <a:latin typeface="Raleway Thin"/>
              <a:cs typeface="Raleway Thin"/>
            </a:rPr>
            <a:t> + SMARTS Meal Planning</a:t>
          </a:r>
        </a:p>
        <a:p>
          <a:r>
            <a:rPr lang="en-US" baseline="0">
              <a:solidFill>
                <a:schemeClr val="tx1"/>
              </a:solidFill>
              <a:latin typeface="Raleway Thin"/>
              <a:cs typeface="Raleway Thin"/>
            </a:rPr>
            <a:t>A Week of Shortcut Cheat Meals</a:t>
          </a:r>
          <a:endParaRPr lang="en-US">
            <a:solidFill>
              <a:schemeClr val="tx1"/>
            </a:solidFill>
            <a:latin typeface="Raleway Thin"/>
            <a:cs typeface="Raleway Thin"/>
          </a:endParaRPr>
        </a:p>
        <a:p>
          <a:r>
            <a:rPr lang="en-US">
              <a:solidFill>
                <a:schemeClr val="tx1"/>
              </a:solidFill>
              <a:latin typeface="Raleway Thin"/>
              <a:cs typeface="Raleway Thin"/>
            </a:rPr>
            <a:t>Prepared June 25, 2012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0:E26"/>
  <sheetViews>
    <sheetView showGridLines="0" tabSelected="1" workbookViewId="0"/>
  </sheetViews>
  <sheetFormatPr baseColWidth="10" defaultRowHeight="15" x14ac:dyDescent="0"/>
  <cols>
    <col min="4" max="4" width="4.33203125" customWidth="1"/>
  </cols>
  <sheetData>
    <row r="20" spans="2:5" ht="18">
      <c r="C20" s="62" t="s">
        <v>21</v>
      </c>
      <c r="E20" s="1" t="s">
        <v>24</v>
      </c>
    </row>
    <row r="21" spans="2:5" ht="18">
      <c r="C21" s="62" t="s">
        <v>22</v>
      </c>
      <c r="E21" s="1" t="s">
        <v>23</v>
      </c>
    </row>
    <row r="22" spans="2:5" ht="18">
      <c r="B22" s="62"/>
      <c r="E22" s="1" t="s">
        <v>27</v>
      </c>
    </row>
    <row r="23" spans="2:5" ht="18">
      <c r="B23" s="62"/>
      <c r="E23" s="1" t="s">
        <v>25</v>
      </c>
    </row>
    <row r="24" spans="2:5" ht="18">
      <c r="B24" s="62"/>
    </row>
    <row r="25" spans="2:5" ht="18">
      <c r="B25" s="62"/>
      <c r="E25" s="1"/>
    </row>
    <row r="26" spans="2:5" ht="18">
      <c r="B26" s="61"/>
      <c r="E26" s="1"/>
    </row>
  </sheetData>
  <phoneticPr fontId="5" type="noConversion"/>
  <pageMargins left="0.75" right="0.75" top="1" bottom="1" header="0.5" footer="0.5"/>
  <pageSetup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29"/>
  <sheetViews>
    <sheetView showGridLines="0" workbookViewId="0">
      <pane xSplit="2" ySplit="4" topLeftCell="C5" activePane="bottomRight" state="frozen"/>
      <selection pane="topRight"/>
      <selection pane="bottomLeft"/>
      <selection pane="bottomRight" activeCell="D22" sqref="D22"/>
    </sheetView>
  </sheetViews>
  <sheetFormatPr baseColWidth="10" defaultRowHeight="18" x14ac:dyDescent="0"/>
  <cols>
    <col min="1" max="1" width="3" style="1" customWidth="1"/>
    <col min="2" max="2" width="35" style="2" customWidth="1"/>
    <col min="3" max="7" width="36" style="4" customWidth="1"/>
    <col min="8" max="8" width="48" style="1" customWidth="1"/>
    <col min="9" max="16384" width="10.83203125" style="1"/>
  </cols>
  <sheetData>
    <row r="1" spans="1:7" s="7" customFormat="1" ht="25" customHeight="1" thickBot="1">
      <c r="A1" s="54" t="s">
        <v>17</v>
      </c>
      <c r="B1" s="54"/>
      <c r="C1" s="54"/>
      <c r="D1" s="54"/>
      <c r="E1" s="54"/>
      <c r="F1" s="54"/>
      <c r="G1" s="55"/>
    </row>
    <row r="2" spans="1:7">
      <c r="B2" s="35"/>
      <c r="C2" s="36" t="s">
        <v>0</v>
      </c>
      <c r="D2" s="36" t="s">
        <v>1</v>
      </c>
      <c r="E2" s="36" t="s">
        <v>2</v>
      </c>
      <c r="F2" s="36" t="s">
        <v>3</v>
      </c>
      <c r="G2" s="36" t="s">
        <v>4</v>
      </c>
    </row>
    <row r="3" spans="1:7">
      <c r="A3" s="51" t="s">
        <v>5</v>
      </c>
      <c r="B3" s="37"/>
      <c r="C3" s="38"/>
      <c r="D3" s="38"/>
      <c r="E3" s="38"/>
      <c r="F3" s="38"/>
      <c r="G3" s="38"/>
    </row>
    <row r="4" spans="1:7" ht="36">
      <c r="A4" s="44"/>
      <c r="B4" s="35"/>
      <c r="C4" s="3" t="s">
        <v>26</v>
      </c>
      <c r="D4" s="3" t="s">
        <v>87</v>
      </c>
      <c r="E4" s="58" t="s">
        <v>53</v>
      </c>
      <c r="F4" s="3" t="s">
        <v>38</v>
      </c>
      <c r="G4" s="3" t="s">
        <v>29</v>
      </c>
    </row>
    <row r="5" spans="1:7">
      <c r="A5" s="52" t="s">
        <v>6</v>
      </c>
      <c r="B5" s="39"/>
      <c r="C5" s="40"/>
      <c r="D5" s="40"/>
      <c r="E5" s="40"/>
      <c r="F5" s="40"/>
      <c r="G5" s="40"/>
    </row>
    <row r="6" spans="1:7">
      <c r="A6" s="53"/>
      <c r="B6" s="41" t="s">
        <v>7</v>
      </c>
      <c r="C6" s="42" t="s">
        <v>28</v>
      </c>
      <c r="D6" s="42" t="s">
        <v>36</v>
      </c>
      <c r="E6" s="42" t="s">
        <v>46</v>
      </c>
      <c r="F6" s="42" t="s">
        <v>39</v>
      </c>
      <c r="G6" s="42"/>
    </row>
    <row r="7" spans="1:7">
      <c r="A7" s="53"/>
      <c r="B7" s="41"/>
      <c r="C7" s="42"/>
      <c r="D7" s="42" t="s">
        <v>37</v>
      </c>
      <c r="E7" s="42" t="s">
        <v>51</v>
      </c>
      <c r="F7" s="42" t="s">
        <v>40</v>
      </c>
      <c r="G7" s="42"/>
    </row>
    <row r="8" spans="1:7" hidden="1">
      <c r="A8" s="53"/>
      <c r="B8" s="41"/>
      <c r="C8" s="42"/>
      <c r="D8" s="42"/>
      <c r="E8" s="42"/>
      <c r="F8" s="42"/>
      <c r="G8" s="42"/>
    </row>
    <row r="9" spans="1:7" hidden="1">
      <c r="A9" s="53"/>
      <c r="B9" s="41"/>
      <c r="C9" s="42"/>
      <c r="D9" s="42"/>
      <c r="E9" s="42"/>
      <c r="F9" s="42"/>
      <c r="G9" s="42"/>
    </row>
    <row r="10" spans="1:7" hidden="1">
      <c r="A10" s="53"/>
      <c r="B10" s="41"/>
      <c r="C10" s="42"/>
      <c r="D10" s="42"/>
      <c r="E10" s="42"/>
      <c r="F10" s="42"/>
      <c r="G10" s="42"/>
    </row>
    <row r="11" spans="1:7" hidden="1">
      <c r="A11" s="53"/>
      <c r="B11" s="41"/>
      <c r="C11" s="42"/>
      <c r="D11" s="42"/>
      <c r="E11" s="42"/>
      <c r="F11" s="42"/>
      <c r="G11" s="42"/>
    </row>
    <row r="12" spans="1:7" hidden="1">
      <c r="A12" s="53"/>
      <c r="B12" s="41"/>
      <c r="C12" s="42"/>
      <c r="D12" s="42"/>
      <c r="E12" s="42"/>
      <c r="F12" s="42"/>
      <c r="G12" s="42"/>
    </row>
    <row r="13" spans="1:7" hidden="1">
      <c r="A13" s="53"/>
      <c r="B13" s="41"/>
      <c r="C13" s="42"/>
      <c r="D13" s="42"/>
      <c r="E13" s="42"/>
      <c r="F13" s="42"/>
      <c r="G13" s="42"/>
    </row>
    <row r="14" spans="1:7" hidden="1">
      <c r="A14" s="53"/>
      <c r="B14" s="41"/>
      <c r="C14" s="42"/>
      <c r="D14" s="42"/>
      <c r="E14" s="42"/>
      <c r="F14" s="42"/>
      <c r="G14" s="42"/>
    </row>
    <row r="15" spans="1:7" ht="36">
      <c r="A15" s="15"/>
      <c r="B15" s="16" t="s">
        <v>8</v>
      </c>
      <c r="C15" s="20" t="s">
        <v>18</v>
      </c>
      <c r="D15" s="20" t="s">
        <v>35</v>
      </c>
      <c r="E15" s="20" t="s">
        <v>88</v>
      </c>
      <c r="F15" s="20"/>
      <c r="G15" s="20"/>
    </row>
    <row r="16" spans="1:7">
      <c r="A16" s="53"/>
      <c r="B16" s="41" t="s">
        <v>9</v>
      </c>
      <c r="C16" s="42"/>
      <c r="D16" s="42"/>
      <c r="E16" s="42" t="s">
        <v>54</v>
      </c>
      <c r="F16" s="42"/>
      <c r="G16" s="42" t="s">
        <v>83</v>
      </c>
    </row>
    <row r="17" spans="1:7">
      <c r="A17" s="53"/>
      <c r="B17" s="41"/>
      <c r="C17" s="42"/>
      <c r="D17" s="42"/>
      <c r="E17" s="42"/>
      <c r="F17" s="42"/>
      <c r="G17" s="42" t="s">
        <v>82</v>
      </c>
    </row>
    <row r="18" spans="1:7">
      <c r="A18" s="22"/>
      <c r="B18" s="23" t="s">
        <v>14</v>
      </c>
      <c r="C18" s="24" t="s">
        <v>30</v>
      </c>
      <c r="D18" s="24" t="s">
        <v>34</v>
      </c>
      <c r="E18" s="24"/>
      <c r="F18" s="24" t="s">
        <v>41</v>
      </c>
      <c r="G18" s="24"/>
    </row>
    <row r="19" spans="1:7">
      <c r="A19" s="25"/>
      <c r="B19" s="26"/>
      <c r="C19" s="27"/>
      <c r="D19" s="27"/>
      <c r="E19" s="27"/>
      <c r="F19" s="27" t="s">
        <v>42</v>
      </c>
      <c r="G19" s="27"/>
    </row>
    <row r="20" spans="1:7">
      <c r="A20" s="53"/>
      <c r="B20" s="41" t="s">
        <v>11</v>
      </c>
      <c r="C20" s="42" t="s">
        <v>31</v>
      </c>
      <c r="D20" s="42" t="s">
        <v>33</v>
      </c>
      <c r="E20" s="42" t="s">
        <v>65</v>
      </c>
      <c r="F20" s="42" t="s">
        <v>19</v>
      </c>
      <c r="G20" s="42" t="s">
        <v>44</v>
      </c>
    </row>
    <row r="21" spans="1:7">
      <c r="A21" s="53"/>
      <c r="B21" s="41"/>
      <c r="C21" s="42"/>
      <c r="D21" s="42"/>
      <c r="E21" s="42" t="s">
        <v>47</v>
      </c>
      <c r="F21" s="42" t="s">
        <v>43</v>
      </c>
      <c r="G21" s="42" t="s">
        <v>45</v>
      </c>
    </row>
    <row r="22" spans="1:7">
      <c r="A22" s="53"/>
      <c r="B22" s="41"/>
      <c r="C22" s="42"/>
      <c r="D22" s="42"/>
      <c r="E22" s="42" t="s">
        <v>48</v>
      </c>
      <c r="F22" s="42" t="s">
        <v>20</v>
      </c>
      <c r="G22" s="42"/>
    </row>
    <row r="23" spans="1:7">
      <c r="A23" s="53"/>
      <c r="B23" s="41"/>
      <c r="C23" s="42"/>
      <c r="D23" s="42"/>
      <c r="E23" s="42" t="s">
        <v>49</v>
      </c>
      <c r="F23" s="42"/>
      <c r="G23" s="42"/>
    </row>
    <row r="24" spans="1:7">
      <c r="A24" s="53"/>
      <c r="B24" s="41"/>
      <c r="C24" s="42"/>
      <c r="D24" s="42"/>
      <c r="E24" s="42" t="s">
        <v>50</v>
      </c>
      <c r="F24" s="42"/>
      <c r="G24" s="42"/>
    </row>
    <row r="25" spans="1:7" hidden="1">
      <c r="A25" s="53"/>
      <c r="B25" s="41"/>
      <c r="C25" s="42"/>
      <c r="D25" s="42"/>
      <c r="E25" s="42"/>
      <c r="F25" s="42"/>
      <c r="G25" s="42"/>
    </row>
    <row r="26" spans="1:7">
      <c r="A26" s="22"/>
      <c r="B26" s="28" t="s">
        <v>12</v>
      </c>
      <c r="C26" s="24" t="s">
        <v>32</v>
      </c>
      <c r="D26" s="29" t="s">
        <v>52</v>
      </c>
      <c r="E26" s="29" t="s">
        <v>52</v>
      </c>
      <c r="F26" s="24"/>
      <c r="G26" s="30" t="s">
        <v>84</v>
      </c>
    </row>
    <row r="27" spans="1:7" hidden="1">
      <c r="A27" s="31"/>
      <c r="B27" s="32"/>
      <c r="C27" s="33"/>
      <c r="D27" s="33"/>
      <c r="E27" s="33"/>
      <c r="F27" s="33"/>
      <c r="G27" s="34"/>
    </row>
    <row r="28" spans="1:7">
      <c r="A28" s="52" t="s">
        <v>15</v>
      </c>
      <c r="B28" s="39"/>
      <c r="C28" s="40"/>
      <c r="D28" s="40"/>
      <c r="E28" s="40"/>
      <c r="F28" s="40"/>
      <c r="G28" s="40"/>
    </row>
    <row r="29" spans="1:7" ht="180">
      <c r="A29" s="53"/>
      <c r="B29" s="41"/>
      <c r="C29" s="42" t="s">
        <v>85</v>
      </c>
      <c r="D29" s="42" t="s">
        <v>86</v>
      </c>
      <c r="E29" s="42" t="s">
        <v>89</v>
      </c>
      <c r="F29" s="42" t="s">
        <v>90</v>
      </c>
      <c r="G29" s="42" t="s">
        <v>91</v>
      </c>
    </row>
  </sheetData>
  <phoneticPr fontId="5" type="noConversion"/>
  <pageMargins left="0.75" right="0.75" top="1" bottom="1" header="0.5" footer="0.5"/>
  <pageSetup scale="48" orientation="landscape"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38"/>
  <sheetViews>
    <sheetView showGridLines="0" workbookViewId="0">
      <pane ySplit="1" topLeftCell="A2" activePane="bottomLeft" state="frozen"/>
      <selection activeCell="E37" sqref="E37"/>
      <selection pane="bottomLeft"/>
    </sheetView>
  </sheetViews>
  <sheetFormatPr baseColWidth="10" defaultRowHeight="18" x14ac:dyDescent="0"/>
  <cols>
    <col min="1" max="1" width="3.6640625" style="1" customWidth="1"/>
    <col min="2" max="2" width="36" style="1" customWidth="1"/>
    <col min="3" max="4" width="3.6640625" style="1" customWidth="1"/>
    <col min="5" max="5" width="36" style="1" customWidth="1"/>
    <col min="6" max="7" width="3.6640625" style="1" customWidth="1"/>
    <col min="8" max="8" width="36" style="1" customWidth="1"/>
    <col min="9" max="16384" width="10.83203125" style="1"/>
  </cols>
  <sheetData>
    <row r="1" spans="1:9" ht="24" customHeight="1" thickBot="1">
      <c r="A1" s="50" t="s">
        <v>17</v>
      </c>
      <c r="B1" s="57"/>
      <c r="C1" s="57"/>
      <c r="D1" s="57"/>
      <c r="E1" s="57"/>
      <c r="F1" s="57"/>
      <c r="G1" s="57"/>
      <c r="H1" s="57"/>
    </row>
    <row r="2" spans="1:9" ht="23" customHeight="1">
      <c r="A2" s="10"/>
      <c r="B2" s="56"/>
      <c r="C2" s="56"/>
      <c r="D2" s="56"/>
      <c r="E2" s="56"/>
      <c r="F2" s="56"/>
      <c r="G2" s="56"/>
      <c r="H2" s="56"/>
    </row>
    <row r="3" spans="1:9" ht="19" thickBot="1">
      <c r="A3" s="8" t="s">
        <v>0</v>
      </c>
      <c r="B3" s="8"/>
      <c r="C3" s="10"/>
      <c r="D3" s="8" t="s">
        <v>7</v>
      </c>
      <c r="E3" s="8"/>
      <c r="F3" s="10"/>
      <c r="G3" s="11" t="s">
        <v>11</v>
      </c>
      <c r="H3" s="12"/>
    </row>
    <row r="4" spans="1:9" ht="19" thickTop="1">
      <c r="A4" s="10"/>
      <c r="B4" s="65" t="str">
        <f>Menu!C4</f>
        <v>Baked Salmon with Green Beans</v>
      </c>
      <c r="C4" s="10"/>
      <c r="D4" s="10"/>
      <c r="E4" s="43" t="s">
        <v>36</v>
      </c>
      <c r="F4" s="10"/>
      <c r="G4" s="10"/>
      <c r="H4" s="1" t="s">
        <v>20</v>
      </c>
    </row>
    <row r="5" spans="1:9">
      <c r="A5" s="10"/>
      <c r="B5" s="65"/>
      <c r="C5" s="10"/>
      <c r="D5" s="10"/>
      <c r="E5" s="43" t="s">
        <v>39</v>
      </c>
      <c r="F5" s="10"/>
      <c r="G5" s="10"/>
      <c r="H5" s="43" t="s">
        <v>31</v>
      </c>
    </row>
    <row r="6" spans="1:9">
      <c r="A6" s="10"/>
      <c r="B6" s="65"/>
      <c r="C6" s="10"/>
      <c r="D6" s="10"/>
      <c r="E6" s="43" t="s">
        <v>37</v>
      </c>
      <c r="F6" s="10"/>
      <c r="G6" s="10"/>
      <c r="H6" s="43" t="s">
        <v>48</v>
      </c>
      <c r="I6" s="5"/>
    </row>
    <row r="7" spans="1:9" ht="18" customHeight="1" thickBot="1">
      <c r="A7" s="8" t="s">
        <v>1</v>
      </c>
      <c r="B7" s="8"/>
      <c r="C7" s="10"/>
      <c r="D7" s="10"/>
      <c r="E7" s="43" t="s">
        <v>28</v>
      </c>
      <c r="F7" s="10"/>
      <c r="G7" s="10"/>
      <c r="H7" s="43" t="s">
        <v>49</v>
      </c>
      <c r="I7" s="5"/>
    </row>
    <row r="8" spans="1:9" ht="19" thickTop="1">
      <c r="A8" s="10"/>
      <c r="B8" s="65" t="str">
        <f>Menu!D4</f>
        <v>Rotisserie Chicken Tacos with Cabbage</v>
      </c>
      <c r="C8" s="43"/>
      <c r="D8" s="10"/>
      <c r="E8" s="43" t="s">
        <v>40</v>
      </c>
      <c r="F8" s="43"/>
      <c r="G8" s="10"/>
      <c r="H8" s="43" t="s">
        <v>65</v>
      </c>
    </row>
    <row r="9" spans="1:9">
      <c r="A9" s="10"/>
      <c r="B9" s="65"/>
      <c r="C9" s="10"/>
      <c r="D9" s="10"/>
      <c r="E9" s="63" t="s">
        <v>51</v>
      </c>
      <c r="F9" s="10"/>
      <c r="G9" s="10"/>
      <c r="H9" s="1" t="s">
        <v>19</v>
      </c>
    </row>
    <row r="10" spans="1:9" ht="18" customHeight="1">
      <c r="A10" s="10"/>
      <c r="B10" s="65"/>
      <c r="C10" s="43"/>
      <c r="D10" s="10"/>
      <c r="E10" s="63" t="s">
        <v>46</v>
      </c>
      <c r="F10" s="43"/>
      <c r="G10" s="10"/>
      <c r="H10" s="1" t="s">
        <v>43</v>
      </c>
    </row>
    <row r="11" spans="1:9" ht="19" thickBot="1">
      <c r="A11" s="8" t="s">
        <v>2</v>
      </c>
      <c r="B11" s="8"/>
      <c r="C11" s="43"/>
      <c r="D11" s="11" t="s">
        <v>8</v>
      </c>
      <c r="E11" s="8"/>
      <c r="F11" s="43"/>
      <c r="H11" s="43" t="s">
        <v>50</v>
      </c>
    </row>
    <row r="12" spans="1:9" ht="19" thickTop="1">
      <c r="A12" s="10"/>
      <c r="B12" s="65" t="str">
        <f>Menu!E4</f>
        <v>Vegan Sausage &amp; Kale "Chili"</v>
      </c>
      <c r="C12" s="10"/>
      <c r="D12" s="10"/>
      <c r="E12" s="43" t="s">
        <v>35</v>
      </c>
      <c r="F12" s="10"/>
      <c r="H12" s="1" t="s">
        <v>45</v>
      </c>
      <c r="I12" s="6"/>
    </row>
    <row r="13" spans="1:9" ht="18" customHeight="1">
      <c r="A13" s="10"/>
      <c r="B13" s="65"/>
      <c r="C13" s="10"/>
      <c r="D13" s="10"/>
      <c r="E13" s="43" t="s">
        <v>18</v>
      </c>
      <c r="F13" s="10"/>
      <c r="H13" s="1" t="s">
        <v>44</v>
      </c>
    </row>
    <row r="14" spans="1:9">
      <c r="A14" s="10"/>
      <c r="B14" s="65"/>
      <c r="C14" s="10"/>
      <c r="D14" s="10"/>
      <c r="E14" s="64" t="s">
        <v>88</v>
      </c>
      <c r="F14" s="10"/>
      <c r="H14" s="43" t="s">
        <v>33</v>
      </c>
    </row>
    <row r="15" spans="1:9" ht="19" thickBot="1">
      <c r="A15" s="8" t="s">
        <v>3</v>
      </c>
      <c r="B15" s="8"/>
      <c r="C15" s="10"/>
      <c r="D15" s="11" t="s">
        <v>9</v>
      </c>
      <c r="E15" s="8"/>
      <c r="F15" s="10"/>
      <c r="H15" s="43" t="s">
        <v>47</v>
      </c>
    </row>
    <row r="16" spans="1:9" ht="18" customHeight="1" thickTop="1" thickBot="1">
      <c r="A16" s="10"/>
      <c r="B16" s="65" t="str">
        <f>Menu!F4</f>
        <v>Carrot Couscous Bowl</v>
      </c>
      <c r="C16" s="10"/>
      <c r="D16" s="10"/>
      <c r="E16" s="43" t="s">
        <v>82</v>
      </c>
      <c r="F16" s="10"/>
      <c r="G16" s="11" t="s">
        <v>12</v>
      </c>
      <c r="H16" s="8"/>
    </row>
    <row r="17" spans="1:9" ht="19" thickTop="1">
      <c r="A17" s="10"/>
      <c r="B17" s="65"/>
      <c r="C17" s="10"/>
      <c r="D17" s="10"/>
      <c r="E17" s="10" t="s">
        <v>54</v>
      </c>
      <c r="F17" s="10"/>
      <c r="G17" s="10"/>
      <c r="H17" s="1" t="s">
        <v>32</v>
      </c>
    </row>
    <row r="18" spans="1:9">
      <c r="A18" s="10"/>
      <c r="B18" s="65"/>
      <c r="C18" s="10"/>
      <c r="E18" s="43" t="s">
        <v>83</v>
      </c>
      <c r="F18" s="10"/>
      <c r="G18" s="10"/>
      <c r="H18" s="43" t="s">
        <v>52</v>
      </c>
    </row>
    <row r="19" spans="1:9" ht="19" thickBot="1">
      <c r="A19" s="8" t="s">
        <v>4</v>
      </c>
      <c r="B19" s="8"/>
      <c r="C19" s="10"/>
      <c r="D19" s="11" t="s">
        <v>14</v>
      </c>
      <c r="E19" s="12"/>
      <c r="F19" s="10"/>
      <c r="H19" s="1" t="s">
        <v>84</v>
      </c>
    </row>
    <row r="20" spans="1:9" ht="19" thickTop="1">
      <c r="A20" s="10"/>
      <c r="B20" s="65" t="str">
        <f>Menu!G4</f>
        <v>Egg Fried Rice</v>
      </c>
      <c r="C20" s="10"/>
      <c r="D20" s="10"/>
      <c r="E20" s="43" t="s">
        <v>41</v>
      </c>
      <c r="F20" s="10"/>
    </row>
    <row r="21" spans="1:9">
      <c r="A21" s="10"/>
      <c r="B21" s="65"/>
      <c r="C21" s="10"/>
      <c r="D21" s="10"/>
      <c r="E21" s="1" t="s">
        <v>42</v>
      </c>
      <c r="F21" s="10"/>
    </row>
    <row r="22" spans="1:9">
      <c r="A22" s="10"/>
      <c r="B22" s="65"/>
      <c r="C22" s="10"/>
      <c r="D22" s="10"/>
      <c r="E22" s="43" t="s">
        <v>30</v>
      </c>
      <c r="F22" s="10"/>
      <c r="G22" s="44"/>
    </row>
    <row r="23" spans="1:9">
      <c r="A23" s="10"/>
      <c r="B23" s="10"/>
      <c r="C23" s="10"/>
      <c r="E23" s="43" t="s">
        <v>34</v>
      </c>
      <c r="F23" s="10"/>
      <c r="G23" s="10"/>
      <c r="H23" s="43"/>
    </row>
    <row r="24" spans="1:9">
      <c r="A24" s="10"/>
      <c r="B24" s="10"/>
      <c r="C24" s="43"/>
      <c r="F24" s="43"/>
      <c r="G24" s="10"/>
      <c r="H24" s="43"/>
      <c r="I24" s="4"/>
    </row>
    <row r="25" spans="1:9">
      <c r="A25" s="10"/>
      <c r="B25" s="10"/>
      <c r="C25" s="10"/>
      <c r="D25" s="10"/>
      <c r="E25" s="10"/>
      <c r="F25" s="10"/>
      <c r="G25" s="10"/>
      <c r="H25" s="10"/>
    </row>
    <row r="26" spans="1:9">
      <c r="A26" s="10"/>
      <c r="B26" s="10"/>
      <c r="C26" s="10"/>
      <c r="D26" s="10"/>
      <c r="E26" s="43"/>
      <c r="F26" s="10"/>
      <c r="G26" s="10"/>
      <c r="H26" s="10"/>
    </row>
    <row r="28" spans="1:9">
      <c r="C28" s="4"/>
      <c r="F28" s="4"/>
      <c r="G28" s="4"/>
      <c r="H28" s="4"/>
      <c r="I28" s="4"/>
    </row>
    <row r="29" spans="1:9">
      <c r="C29" s="6"/>
      <c r="F29" s="6"/>
      <c r="G29" s="6"/>
      <c r="H29" s="6"/>
      <c r="I29" s="6"/>
    </row>
    <row r="30" spans="1:9">
      <c r="C30" s="6"/>
      <c r="F30" s="6"/>
      <c r="G30" s="6"/>
      <c r="H30" s="6"/>
      <c r="I30" s="6"/>
    </row>
    <row r="31" spans="1:9">
      <c r="C31" s="6"/>
      <c r="F31" s="6"/>
      <c r="G31" s="5"/>
      <c r="H31" s="6"/>
      <c r="I31" s="5"/>
    </row>
    <row r="32" spans="1:9">
      <c r="C32" s="5"/>
      <c r="F32" s="5"/>
      <c r="G32" s="5"/>
      <c r="H32" s="6"/>
      <c r="I32" s="5"/>
    </row>
    <row r="33" spans="3:9">
      <c r="C33" s="6"/>
      <c r="F33" s="6"/>
      <c r="G33" s="6"/>
      <c r="H33" s="6"/>
      <c r="I33" s="6"/>
    </row>
    <row r="34" spans="3:9">
      <c r="C34" s="6"/>
      <c r="F34" s="6"/>
      <c r="G34" s="6"/>
      <c r="H34" s="6"/>
      <c r="I34" s="6"/>
    </row>
    <row r="35" spans="3:9">
      <c r="C35" s="6"/>
      <c r="F35" s="6"/>
      <c r="G35" s="6"/>
      <c r="H35" s="6"/>
      <c r="I35" s="6"/>
    </row>
    <row r="36" spans="3:9">
      <c r="C36" s="6"/>
      <c r="F36" s="6"/>
      <c r="G36" s="6"/>
      <c r="H36" s="6"/>
      <c r="I36" s="6"/>
    </row>
    <row r="37" spans="3:9">
      <c r="C37" s="6"/>
      <c r="F37" s="6"/>
      <c r="G37" s="6"/>
      <c r="H37" s="6"/>
      <c r="I37" s="6"/>
    </row>
    <row r="38" spans="3:9">
      <c r="C38" s="6"/>
      <c r="F38" s="6"/>
      <c r="G38" s="6"/>
      <c r="H38" s="6"/>
      <c r="I38" s="6"/>
    </row>
  </sheetData>
  <sortState ref="H17:H19">
    <sortCondition ref="H17:H19"/>
  </sortState>
  <mergeCells count="5">
    <mergeCell ref="B4:B6"/>
    <mergeCell ref="B8:B10"/>
    <mergeCell ref="B12:B14"/>
    <mergeCell ref="B16:B18"/>
    <mergeCell ref="B20:B22"/>
  </mergeCells>
  <phoneticPr fontId="5" type="noConversion"/>
  <pageMargins left="0.75" right="0.75" top="1" bottom="1" header="0.5" footer="0.5"/>
  <pageSetup scale="90" orientation="landscape"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33"/>
  <sheetViews>
    <sheetView showGridLines="0" workbookViewId="0">
      <pane xSplit="2" ySplit="3" topLeftCell="C4" activePane="bottomRight" state="frozen"/>
      <selection activeCell="E37" sqref="E37"/>
      <selection pane="topRight" activeCell="E37" sqref="E37"/>
      <selection pane="bottomLeft" activeCell="E37" sqref="E37"/>
      <selection pane="bottomRight" activeCell="C16" sqref="C16"/>
    </sheetView>
  </sheetViews>
  <sheetFormatPr baseColWidth="10" defaultRowHeight="15" x14ac:dyDescent="0"/>
  <cols>
    <col min="1" max="1" width="3" customWidth="1"/>
    <col min="2" max="2" width="15" customWidth="1"/>
    <col min="3" max="3" width="97.5" bestFit="1" customWidth="1"/>
  </cols>
  <sheetData>
    <row r="1" spans="1:4" ht="30" customHeight="1" thickBot="1">
      <c r="A1" s="59" t="s">
        <v>17</v>
      </c>
      <c r="B1" s="50"/>
      <c r="C1" s="50"/>
      <c r="D1" s="9"/>
    </row>
    <row r="2" spans="1:4" ht="18">
      <c r="A2" s="60" t="s">
        <v>0</v>
      </c>
      <c r="B2" s="60"/>
      <c r="C2" s="60"/>
    </row>
    <row r="3" spans="1:4" ht="18">
      <c r="A3" s="1"/>
      <c r="B3" s="2"/>
      <c r="C3" s="3" t="str">
        <f>Menu!C4</f>
        <v>Baked Salmon with Green Beans</v>
      </c>
    </row>
    <row r="4" spans="1:4" ht="18">
      <c r="A4" s="51" t="s">
        <v>6</v>
      </c>
      <c r="B4" s="51"/>
      <c r="C4" s="51"/>
    </row>
    <row r="5" spans="1:4" ht="18">
      <c r="A5" s="13"/>
      <c r="B5" s="14" t="s">
        <v>7</v>
      </c>
      <c r="C5" s="19" t="str">
        <f>IF(Menu!C6="","",Menu!C6)&amp;IF(Menu!C7="","",", "&amp;Menu!C7)&amp;IF(Menu!C8="","",", "&amp;Menu!C8)&amp;IF(Menu!C9="","",", "&amp;Menu!C9)&amp;IF(Menu!C10="","",", "&amp;Menu!C10)&amp;IF(Menu!C11="","",", "&amp;Menu!C11)&amp;IF(Menu!C12="","",", "&amp;Menu!C12)&amp;IF(Menu!C13="","",", "&amp;Menu!C13)&amp;IF(Menu!C14="","",", "&amp;Menu!C14)</f>
        <v>Green beans, pre-trimmed - 1 lb.</v>
      </c>
    </row>
    <row r="6" spans="1:4" ht="18">
      <c r="A6" s="15"/>
      <c r="B6" s="16" t="s">
        <v>8</v>
      </c>
      <c r="C6" s="20" t="str">
        <f>IF(Menu!C15="","",Menu!C15)</f>
        <v>Salmon - 1.5 lbs.</v>
      </c>
    </row>
    <row r="7" spans="1:4" ht="18">
      <c r="A7" s="17"/>
      <c r="B7" s="18" t="s">
        <v>9</v>
      </c>
      <c r="C7" s="21" t="str">
        <f>IF(Menu!C16="","",Menu!C16)&amp;IF(Menu!C17="","",", "&amp;Menu!C17)</f>
        <v/>
      </c>
    </row>
    <row r="8" spans="1:4" ht="18">
      <c r="A8" s="15"/>
      <c r="B8" s="16" t="s">
        <v>10</v>
      </c>
      <c r="C8" s="20" t="str">
        <f>IF(Menu!C18="","",Menu!C18)&amp;IF(Menu!C19="","",", "&amp;Menu!C19)</f>
        <v>Slivered almonds - 1/4 cup</v>
      </c>
    </row>
    <row r="9" spans="1:4" ht="18">
      <c r="A9" s="17"/>
      <c r="B9" s="18" t="s">
        <v>11</v>
      </c>
      <c r="C9" s="21" t="str">
        <f>IF(Menu!C20="","",Menu!C20)&amp;IF(Menu!C21="","",", "&amp;Menu!C21)&amp;IF(Menu!C22="","",", "&amp;Menu!C22)&amp;IF(Menu!C23="","",", "&amp;Menu!C23)&amp;IF(Menu!C24="","",", "&amp;Menu!C24)&amp;IF(Menu!C25="","",", "&amp;Menu!C25)</f>
        <v>BBQ sauce - 2 tbs.</v>
      </c>
    </row>
    <row r="10" spans="1:4" ht="18">
      <c r="A10" s="1"/>
      <c r="B10" s="2" t="s">
        <v>12</v>
      </c>
      <c r="C10" s="4" t="str">
        <f>IF(Menu!C26="","",Menu!C26)&amp;IF(Menu!C27="","",", "&amp;Menu!C27)</f>
        <v>Butter - 1/2 tbs.</v>
      </c>
    </row>
    <row r="11" spans="1:4" ht="18">
      <c r="A11" s="51" t="s">
        <v>13</v>
      </c>
      <c r="B11" s="51"/>
      <c r="C11" s="51"/>
    </row>
    <row r="12" spans="1:4" ht="18">
      <c r="A12" s="13"/>
      <c r="B12" s="14">
        <v>1</v>
      </c>
      <c r="C12" s="19" t="s">
        <v>55</v>
      </c>
    </row>
    <row r="13" spans="1:4" ht="18">
      <c r="A13" s="15"/>
      <c r="B13" s="16">
        <v>2</v>
      </c>
      <c r="C13" s="46" t="s">
        <v>56</v>
      </c>
    </row>
    <row r="14" spans="1:4" ht="18">
      <c r="A14" s="17"/>
      <c r="B14" s="18">
        <v>3</v>
      </c>
      <c r="C14" s="21" t="s">
        <v>57</v>
      </c>
    </row>
    <row r="15" spans="1:4" ht="36">
      <c r="A15" s="15"/>
      <c r="B15" s="16">
        <v>4</v>
      </c>
      <c r="C15" s="46" t="s">
        <v>58</v>
      </c>
    </row>
    <row r="16" spans="1:4" ht="36">
      <c r="A16" s="17"/>
      <c r="B16" s="18">
        <v>5</v>
      </c>
      <c r="C16" s="21" t="s">
        <v>92</v>
      </c>
    </row>
    <row r="17" spans="1:3" ht="18" hidden="1">
      <c r="A17" s="15"/>
      <c r="B17" s="16">
        <v>6</v>
      </c>
      <c r="C17" s="20"/>
    </row>
    <row r="18" spans="1:3" ht="18" hidden="1">
      <c r="A18" s="17"/>
      <c r="B18" s="18">
        <v>7</v>
      </c>
      <c r="C18" s="47"/>
    </row>
    <row r="19" spans="1:3" ht="18" hidden="1">
      <c r="A19" s="15"/>
      <c r="B19" s="16">
        <v>8</v>
      </c>
      <c r="C19" s="20"/>
    </row>
    <row r="20" spans="1:3" ht="18" hidden="1">
      <c r="A20" s="17"/>
      <c r="B20" s="18">
        <v>9</v>
      </c>
      <c r="C20" s="21"/>
    </row>
    <row r="21" spans="1:3" ht="18" hidden="1">
      <c r="A21" s="15"/>
      <c r="B21" s="16">
        <v>10</v>
      </c>
      <c r="C21" s="20"/>
    </row>
    <row r="22" spans="1:3" ht="18" hidden="1">
      <c r="A22" s="17"/>
      <c r="B22" s="18">
        <v>11</v>
      </c>
      <c r="C22" s="21"/>
    </row>
    <row r="23" spans="1:3" ht="18" hidden="1">
      <c r="A23" s="15"/>
      <c r="B23" s="16">
        <v>12</v>
      </c>
      <c r="C23" s="20"/>
    </row>
    <row r="24" spans="1:3" ht="18" hidden="1">
      <c r="A24" s="17"/>
      <c r="B24" s="18">
        <v>13</v>
      </c>
      <c r="C24" s="21"/>
    </row>
    <row r="25" spans="1:3" ht="18" hidden="1">
      <c r="A25" s="15"/>
      <c r="B25" s="16">
        <v>14</v>
      </c>
      <c r="C25" s="20"/>
    </row>
    <row r="26" spans="1:3" ht="18" hidden="1">
      <c r="A26" s="17"/>
      <c r="B26" s="18">
        <v>15</v>
      </c>
      <c r="C26" s="21"/>
    </row>
    <row r="27" spans="1:3" ht="18" hidden="1">
      <c r="A27" s="15"/>
      <c r="B27" s="16">
        <v>16</v>
      </c>
      <c r="C27" s="20"/>
    </row>
    <row r="28" spans="1:3" ht="18" hidden="1">
      <c r="A28" s="48"/>
      <c r="B28" s="18">
        <v>17</v>
      </c>
      <c r="C28" s="17"/>
    </row>
    <row r="29" spans="1:3" ht="18" hidden="1">
      <c r="A29" s="49"/>
      <c r="B29" s="16">
        <v>18</v>
      </c>
      <c r="C29" s="49"/>
    </row>
    <row r="30" spans="1:3" ht="18" hidden="1">
      <c r="A30" s="48"/>
      <c r="B30" s="18">
        <v>19</v>
      </c>
      <c r="C30" s="48"/>
    </row>
    <row r="31" spans="1:3" ht="18" hidden="1">
      <c r="B31" s="2">
        <v>20</v>
      </c>
    </row>
    <row r="32" spans="1:3" ht="18">
      <c r="A32" s="51" t="s">
        <v>16</v>
      </c>
      <c r="B32" s="51"/>
      <c r="C32" s="51"/>
    </row>
    <row r="33" spans="1:3" ht="54">
      <c r="A33" s="45"/>
      <c r="B33" s="45"/>
      <c r="C33" s="19" t="str">
        <f>Menu!C29</f>
        <v>Don’t care for BBQ sauce? Make a quick vinaigrette (like dijon mustard + maple syrup + balsamic vinegar) and brush the salmon with that. Feel free to add a pre-prepared grain, like quinoa or brown rice. Have time to make a grain from scratch? Couscous is a quick option!</v>
      </c>
    </row>
  </sheetData>
  <phoneticPr fontId="5" type="noConversion"/>
  <pageMargins left="0.75" right="0.75" top="1" bottom="1" header="0.5" footer="0.5"/>
  <pageSetup scale="72" orientation="portrait" horizontalDpi="4294967292" verticalDpi="4294967292"/>
  <extLst>
    <ext xmlns:mx="http://schemas.microsoft.com/office/mac/excel/2008/main" uri="{64002731-A6B0-56B0-2670-7721B7C09600}">
      <mx:PLV Mode="0" OnePage="0" WScale="72"/>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33"/>
  <sheetViews>
    <sheetView showGridLines="0" workbookViewId="0">
      <pane xSplit="2" ySplit="3" topLeftCell="C4" activePane="bottomRight" state="frozen"/>
      <selection activeCell="E37" sqref="E37"/>
      <selection pane="topRight" activeCell="E37" sqref="E37"/>
      <selection pane="bottomLeft" activeCell="E37" sqref="E37"/>
      <selection pane="bottomRight" activeCell="C32" sqref="C32"/>
    </sheetView>
  </sheetViews>
  <sheetFormatPr baseColWidth="10" defaultRowHeight="15" x14ac:dyDescent="0"/>
  <cols>
    <col min="1" max="1" width="3" customWidth="1"/>
    <col min="2" max="2" width="15" customWidth="1"/>
    <col min="3" max="3" width="97.5" bestFit="1" customWidth="1"/>
  </cols>
  <sheetData>
    <row r="1" spans="1:4" ht="30" customHeight="1" thickBot="1">
      <c r="A1" s="59" t="s">
        <v>17</v>
      </c>
      <c r="B1" s="50"/>
      <c r="C1" s="50"/>
      <c r="D1" s="9"/>
    </row>
    <row r="2" spans="1:4" ht="18">
      <c r="A2" s="60" t="s">
        <v>1</v>
      </c>
      <c r="B2" s="60"/>
      <c r="C2" s="60"/>
    </row>
    <row r="3" spans="1:4" ht="18">
      <c r="A3" s="1"/>
      <c r="B3" s="2"/>
      <c r="C3" s="3" t="str">
        <f>Menu!D4</f>
        <v>Rotisserie Chicken Tacos with Cabbage</v>
      </c>
    </row>
    <row r="4" spans="1:4" ht="18">
      <c r="A4" s="51" t="s">
        <v>6</v>
      </c>
      <c r="B4" s="51"/>
      <c r="C4" s="51"/>
    </row>
    <row r="5" spans="1:4" ht="18">
      <c r="A5" s="13"/>
      <c r="B5" s="14" t="s">
        <v>7</v>
      </c>
      <c r="C5" s="19" t="str">
        <f>IF(Menu!D6="","",Menu!D6)&amp;IF(Menu!D7="","",", "&amp;Menu!D7)&amp;IF(Menu!D8="","",", "&amp;Menu!D8)&amp;IF(Menu!D9="","",", "&amp;Menu!D9)&amp;IF(Menu!D10="","",", "&amp;Menu!D10)&amp;IF(Menu!D11="","",", "&amp;Menu!D11)&amp;IF(Menu!D12="","",", "&amp;Menu!D12)&amp;IF(Menu!D13="","",", "&amp;Menu!D13)&amp;IF(Menu!D14="","",", "&amp;Menu!D14)</f>
        <v>Avocado - 2, Cabbage, pre-shredded - 1 lb.</v>
      </c>
    </row>
    <row r="6" spans="1:4" ht="18">
      <c r="A6" s="15"/>
      <c r="B6" s="16" t="s">
        <v>8</v>
      </c>
      <c r="C6" s="20" t="str">
        <f>IF(Menu!D15="","",Menu!D15)</f>
        <v>Rotisserie chicken - 1</v>
      </c>
    </row>
    <row r="7" spans="1:4" ht="18">
      <c r="A7" s="17"/>
      <c r="B7" s="18" t="s">
        <v>9</v>
      </c>
      <c r="C7" s="21" t="str">
        <f>IF(Menu!D16="","",Menu!D16)&amp;IF(Menu!D17="","",", "&amp;Menu!D17)</f>
        <v/>
      </c>
    </row>
    <row r="8" spans="1:4" ht="18">
      <c r="A8" s="15"/>
      <c r="B8" s="16" t="s">
        <v>10</v>
      </c>
      <c r="C8" s="20" t="str">
        <f>IF(Menu!D18="","",Menu!D18)&amp;IF(Menu!D19="","",", "&amp;Menu!D19)</f>
        <v>Tortillas - 1 package</v>
      </c>
    </row>
    <row r="9" spans="1:4" ht="18">
      <c r="A9" s="17"/>
      <c r="B9" s="18" t="s">
        <v>11</v>
      </c>
      <c r="C9" s="21" t="str">
        <f>IF(Menu!D20="","",Menu!D20)&amp;IF(Menu!D21="","",", "&amp;Menu!D21)&amp;IF(Menu!D22="","",", "&amp;Menu!D22)&amp;IF(Menu!D23="","",", "&amp;Menu!D23)&amp;IF(Menu!D24="","",", "&amp;Menu!D24)&amp;IF(Menu!D25="","",", "&amp;Menu!D25)</f>
        <v>Store bought salsa</v>
      </c>
    </row>
    <row r="10" spans="1:4" ht="18">
      <c r="A10" s="1"/>
      <c r="B10" s="2" t="s">
        <v>12</v>
      </c>
      <c r="C10" s="4" t="str">
        <f>IF(Menu!D26="","",Menu!D26)&amp;IF(Menu!D27="","",", "&amp;Menu!D27)</f>
        <v>Cheddar, grated - 4 oz. (opt)</v>
      </c>
    </row>
    <row r="11" spans="1:4" ht="18">
      <c r="A11" s="51" t="s">
        <v>13</v>
      </c>
      <c r="B11" s="51"/>
      <c r="C11" s="51"/>
    </row>
    <row r="12" spans="1:4" ht="36">
      <c r="A12" s="13"/>
      <c r="B12" s="14">
        <v>1</v>
      </c>
      <c r="C12" s="19" t="s">
        <v>59</v>
      </c>
    </row>
    <row r="13" spans="1:4" ht="18">
      <c r="A13" s="15"/>
      <c r="B13" s="16">
        <v>2</v>
      </c>
      <c r="C13" s="46" t="s">
        <v>60</v>
      </c>
    </row>
    <row r="14" spans="1:4" ht="18">
      <c r="A14" s="17"/>
      <c r="B14" s="18">
        <v>3</v>
      </c>
      <c r="C14" s="21" t="s">
        <v>61</v>
      </c>
    </row>
    <row r="15" spans="1:4" ht="18">
      <c r="A15" s="15"/>
      <c r="B15" s="16">
        <v>4</v>
      </c>
      <c r="C15" s="46" t="s">
        <v>62</v>
      </c>
    </row>
    <row r="16" spans="1:4" ht="18">
      <c r="A16" s="17"/>
      <c r="B16" s="18">
        <v>5</v>
      </c>
      <c r="C16" s="21" t="s">
        <v>63</v>
      </c>
    </row>
    <row r="17" spans="1:3" ht="18">
      <c r="A17" s="15"/>
      <c r="B17" s="16">
        <v>6</v>
      </c>
      <c r="C17" s="20" t="s">
        <v>93</v>
      </c>
    </row>
    <row r="18" spans="1:3" ht="18" hidden="1">
      <c r="A18" s="17"/>
      <c r="B18" s="18">
        <v>7</v>
      </c>
      <c r="C18" s="47"/>
    </row>
    <row r="19" spans="1:3" ht="18" hidden="1">
      <c r="A19" s="15"/>
      <c r="B19" s="16">
        <v>8</v>
      </c>
      <c r="C19" s="20"/>
    </row>
    <row r="20" spans="1:3" ht="18" hidden="1">
      <c r="A20" s="17"/>
      <c r="B20" s="18">
        <v>9</v>
      </c>
      <c r="C20" s="21"/>
    </row>
    <row r="21" spans="1:3" ht="18" hidden="1">
      <c r="A21" s="15"/>
      <c r="B21" s="16">
        <v>10</v>
      </c>
      <c r="C21" s="20"/>
    </row>
    <row r="22" spans="1:3" ht="18" hidden="1">
      <c r="A22" s="17"/>
      <c r="B22" s="18">
        <v>11</v>
      </c>
      <c r="C22" s="21"/>
    </row>
    <row r="23" spans="1:3" ht="18" hidden="1">
      <c r="A23" s="15"/>
      <c r="B23" s="16">
        <v>12</v>
      </c>
      <c r="C23" s="20"/>
    </row>
    <row r="24" spans="1:3" ht="18" hidden="1">
      <c r="A24" s="17"/>
      <c r="B24" s="18">
        <v>13</v>
      </c>
      <c r="C24" s="21"/>
    </row>
    <row r="25" spans="1:3" ht="18" hidden="1">
      <c r="A25" s="15"/>
      <c r="B25" s="16">
        <v>14</v>
      </c>
      <c r="C25" s="20"/>
    </row>
    <row r="26" spans="1:3" ht="18" hidden="1">
      <c r="A26" s="17"/>
      <c r="B26" s="18">
        <v>15</v>
      </c>
      <c r="C26" s="21"/>
    </row>
    <row r="27" spans="1:3" ht="18" hidden="1">
      <c r="A27" s="15"/>
      <c r="B27" s="16">
        <v>16</v>
      </c>
      <c r="C27" s="20"/>
    </row>
    <row r="28" spans="1:3" ht="18" hidden="1">
      <c r="A28" s="48"/>
      <c r="B28" s="18">
        <v>17</v>
      </c>
      <c r="C28" s="17"/>
    </row>
    <row r="29" spans="1:3" ht="18" hidden="1">
      <c r="A29" s="49"/>
      <c r="B29" s="16">
        <v>18</v>
      </c>
      <c r="C29" s="49"/>
    </row>
    <row r="30" spans="1:3" ht="18" hidden="1">
      <c r="A30" s="48"/>
      <c r="B30" s="18">
        <v>19</v>
      </c>
      <c r="C30" s="48"/>
    </row>
    <row r="31" spans="1:3" ht="18" hidden="1">
      <c r="B31" s="2">
        <v>20</v>
      </c>
    </row>
    <row r="32" spans="1:3" ht="18">
      <c r="A32" s="51" t="s">
        <v>16</v>
      </c>
      <c r="B32" s="51"/>
      <c r="C32" s="51"/>
    </row>
    <row r="33" spans="1:3" ht="54">
      <c r="A33" s="45"/>
      <c r="B33" s="45"/>
      <c r="C33" s="19" t="str">
        <f>Menu!D29</f>
        <v xml:space="preserve">You'll likely have plenty of rotisserie chicken left over, which would be a great addition to this week's chili, couscous bowl, or fried rice. Get creative with how to use those leftovers! The cabbage can also be sauteed in a pan if you have the time or just eaten raw (like a slaw) with a quick dressing </v>
      </c>
    </row>
  </sheetData>
  <phoneticPr fontId="5" type="noConversion"/>
  <pageMargins left="0.75" right="0.75" top="1" bottom="1" header="0.5" footer="0.5"/>
  <pageSetup scale="67" orientation="portrait" horizontalDpi="4294967292" verticalDpi="4294967292"/>
  <extLst>
    <ext xmlns:mx="http://schemas.microsoft.com/office/mac/excel/2008/main" uri="{64002731-A6B0-56B0-2670-7721B7C09600}">
      <mx:PLV Mode="0" OnePage="0" WScale="72"/>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33"/>
  <sheetViews>
    <sheetView showGridLines="0" workbookViewId="0">
      <pane xSplit="2" ySplit="3" topLeftCell="C4" activePane="bottomRight" state="frozen"/>
      <selection activeCell="E37" sqref="E37"/>
      <selection pane="topRight" activeCell="E37" sqref="E37"/>
      <selection pane="bottomLeft" activeCell="E37" sqref="E37"/>
      <selection pane="bottomRight"/>
    </sheetView>
  </sheetViews>
  <sheetFormatPr baseColWidth="10" defaultRowHeight="15" x14ac:dyDescent="0"/>
  <cols>
    <col min="1" max="1" width="3" customWidth="1"/>
    <col min="2" max="2" width="15" customWidth="1"/>
    <col min="3" max="3" width="97.5" bestFit="1" customWidth="1"/>
  </cols>
  <sheetData>
    <row r="1" spans="1:4" ht="30" customHeight="1" thickBot="1">
      <c r="A1" s="59" t="s">
        <v>17</v>
      </c>
      <c r="B1" s="50"/>
      <c r="C1" s="50"/>
      <c r="D1" s="9"/>
    </row>
    <row r="2" spans="1:4" ht="18">
      <c r="A2" s="60" t="s">
        <v>2</v>
      </c>
      <c r="B2" s="60"/>
      <c r="C2" s="60"/>
    </row>
    <row r="3" spans="1:4" ht="18">
      <c r="A3" s="1"/>
      <c r="B3" s="2"/>
      <c r="C3" s="3" t="str">
        <f>Menu!E4</f>
        <v>Vegan Sausage &amp; Kale "Chili"</v>
      </c>
    </row>
    <row r="4" spans="1:4" ht="18">
      <c r="A4" s="51" t="s">
        <v>6</v>
      </c>
      <c r="B4" s="51"/>
      <c r="C4" s="51"/>
    </row>
    <row r="5" spans="1:4" ht="18">
      <c r="A5" s="13"/>
      <c r="B5" s="14" t="s">
        <v>7</v>
      </c>
      <c r="C5" s="19" t="str">
        <f>IF(Menu!E6="","",Menu!E6)&amp;IF(Menu!E7="","",", "&amp;Menu!E7)&amp;IF(Menu!E8="","",", "&amp;Menu!E8)&amp;IF(Menu!E9="","",", "&amp;Menu!E9)&amp;IF(Menu!E10="","",", "&amp;Menu!E10)&amp;IF(Menu!E11="","",", "&amp;Menu!E11)&amp;IF(Menu!E12="","",", "&amp;Menu!E12)&amp;IF(Menu!E13="","",", "&amp;Menu!E13)&amp;IF(Menu!E14="","",", "&amp;Menu!E14)</f>
        <v>Onion, pre-diced - 1 pack, Kale, pre-chopped - 1 lb.</v>
      </c>
    </row>
    <row r="6" spans="1:4" ht="18">
      <c r="A6" s="15"/>
      <c r="B6" s="16" t="s">
        <v>8</v>
      </c>
      <c r="C6" s="20" t="str">
        <f>IF(Menu!E15="","",Menu!E15)</f>
        <v>Sausage (any type, pre-cooked) - 1 pack</v>
      </c>
    </row>
    <row r="7" spans="1:4" ht="18">
      <c r="A7" s="17"/>
      <c r="B7" s="18" t="s">
        <v>9</v>
      </c>
      <c r="C7" s="21" t="str">
        <f>IF(Menu!E16="","",Menu!E16)&amp;IF(Menu!E17="","",", "&amp;Menu!E17)</f>
        <v>Corn - 1 cup</v>
      </c>
    </row>
    <row r="8" spans="1:4" ht="18">
      <c r="A8" s="15"/>
      <c r="B8" s="16" t="s">
        <v>10</v>
      </c>
      <c r="C8" s="20" t="str">
        <f>IF(Menu!E18="","",Menu!E18)&amp;IF(Menu!E19="","",", "&amp;Menu!E19)</f>
        <v/>
      </c>
    </row>
    <row r="9" spans="1:4" ht="36">
      <c r="A9" s="17"/>
      <c r="B9" s="18" t="s">
        <v>11</v>
      </c>
      <c r="C9" s="21" t="str">
        <f>IF(Menu!E20="","",Menu!E20)&amp;IF(Menu!E21="","",", "&amp;Menu!E21)&amp;IF(Menu!E22="","",", "&amp;Menu!E22)&amp;IF(Menu!E23="","",", "&amp;Menu!E23)&amp;IF(Menu!E24="","",", "&amp;Menu!E24)&amp;IF(Menu!E25="","",", "&amp;Menu!E25)</f>
        <v>Diced tomatoes - 1 14 oz. can, Vegetable broth - 1 quart, Black beans - 1 14 oz. can, Cumin - 1 tbs., Paprika - 1/2 tbs.</v>
      </c>
    </row>
    <row r="10" spans="1:4" ht="18">
      <c r="A10" s="1"/>
      <c r="B10" s="2" t="s">
        <v>12</v>
      </c>
      <c r="C10" s="4" t="str">
        <f>IF(Menu!E26="","",Menu!E26)&amp;IF(Menu!E27="","",", "&amp;Menu!E27)</f>
        <v>Cheddar, grated - 4 oz. (opt)</v>
      </c>
    </row>
    <row r="11" spans="1:4" ht="18">
      <c r="A11" s="51" t="s">
        <v>13</v>
      </c>
      <c r="B11" s="51"/>
      <c r="C11" s="51"/>
    </row>
    <row r="12" spans="1:4" ht="18">
      <c r="A12" s="13"/>
      <c r="B12" s="14">
        <v>1</v>
      </c>
      <c r="C12" s="19" t="s">
        <v>67</v>
      </c>
    </row>
    <row r="13" spans="1:4" ht="54">
      <c r="A13" s="15"/>
      <c r="B13" s="16">
        <v>2</v>
      </c>
      <c r="C13" s="46" t="s">
        <v>64</v>
      </c>
    </row>
    <row r="14" spans="1:4" ht="18">
      <c r="A14" s="17"/>
      <c r="B14" s="18">
        <v>3</v>
      </c>
      <c r="C14" s="21" t="s">
        <v>66</v>
      </c>
    </row>
    <row r="15" spans="1:4" ht="36">
      <c r="A15" s="15"/>
      <c r="B15" s="16">
        <v>4</v>
      </c>
      <c r="C15" s="46" t="s">
        <v>68</v>
      </c>
    </row>
    <row r="16" spans="1:4" ht="36">
      <c r="A16" s="17"/>
      <c r="B16" s="18">
        <v>5</v>
      </c>
      <c r="C16" s="21" t="s">
        <v>69</v>
      </c>
    </row>
    <row r="17" spans="1:3" ht="18">
      <c r="A17" s="15"/>
      <c r="B17" s="16">
        <v>6</v>
      </c>
      <c r="C17" s="20" t="s">
        <v>70</v>
      </c>
    </row>
    <row r="18" spans="1:3" ht="18" hidden="1">
      <c r="A18" s="17"/>
      <c r="B18" s="18">
        <v>7</v>
      </c>
      <c r="C18" s="47"/>
    </row>
    <row r="19" spans="1:3" ht="18" hidden="1">
      <c r="A19" s="15"/>
      <c r="B19" s="16">
        <v>8</v>
      </c>
      <c r="C19" s="20"/>
    </row>
    <row r="20" spans="1:3" ht="18" hidden="1">
      <c r="A20" s="17"/>
      <c r="B20" s="18">
        <v>9</v>
      </c>
      <c r="C20" s="21"/>
    </row>
    <row r="21" spans="1:3" ht="18" hidden="1">
      <c r="A21" s="15"/>
      <c r="B21" s="16">
        <v>10</v>
      </c>
      <c r="C21" s="20"/>
    </row>
    <row r="22" spans="1:3" ht="18" hidden="1">
      <c r="A22" s="17"/>
      <c r="B22" s="18">
        <v>11</v>
      </c>
      <c r="C22" s="21"/>
    </row>
    <row r="23" spans="1:3" ht="18" hidden="1">
      <c r="A23" s="15"/>
      <c r="B23" s="16">
        <v>12</v>
      </c>
      <c r="C23" s="20"/>
    </row>
    <row r="24" spans="1:3" ht="18" hidden="1">
      <c r="A24" s="17"/>
      <c r="B24" s="18">
        <v>13</v>
      </c>
      <c r="C24" s="21"/>
    </row>
    <row r="25" spans="1:3" ht="18" hidden="1">
      <c r="A25" s="15"/>
      <c r="B25" s="16">
        <v>14</v>
      </c>
      <c r="C25" s="20"/>
    </row>
    <row r="26" spans="1:3" ht="18" hidden="1">
      <c r="A26" s="17"/>
      <c r="B26" s="18">
        <v>15</v>
      </c>
      <c r="C26" s="21"/>
    </row>
    <row r="27" spans="1:3" ht="18" hidden="1">
      <c r="A27" s="15"/>
      <c r="B27" s="16">
        <v>16</v>
      </c>
      <c r="C27" s="20"/>
    </row>
    <row r="28" spans="1:3" ht="18" hidden="1">
      <c r="A28" s="48"/>
      <c r="B28" s="18">
        <v>17</v>
      </c>
      <c r="C28" s="17"/>
    </row>
    <row r="29" spans="1:3" ht="18" hidden="1">
      <c r="A29" s="49"/>
      <c r="B29" s="16">
        <v>18</v>
      </c>
      <c r="C29" s="49"/>
    </row>
    <row r="30" spans="1:3" ht="18" hidden="1">
      <c r="A30" s="48"/>
      <c r="B30" s="18">
        <v>19</v>
      </c>
      <c r="C30" s="48"/>
    </row>
    <row r="31" spans="1:3" ht="18" hidden="1">
      <c r="B31" s="2">
        <v>20</v>
      </c>
    </row>
    <row r="32" spans="1:3" ht="18">
      <c r="A32" s="51" t="s">
        <v>16</v>
      </c>
      <c r="B32" s="51"/>
      <c r="C32" s="51"/>
    </row>
    <row r="33" spans="1:3" ht="72">
      <c r="A33" s="45"/>
      <c r="B33" s="45"/>
      <c r="C33" s="19" t="str">
        <f>Menu!E29</f>
        <v>This chili relies heavily on pre-cooked and pre-prepped ingredients. Feel free to add others and substitute any of the ingredients. If you like your chili spicier, add some cayenne or ancho chili powder. Sausage is easy and there are so many varieties to accommodate any dietary choice, but feel free to use a lean ground meat instead if you've got the time</v>
      </c>
    </row>
  </sheetData>
  <phoneticPr fontId="5" type="noConversion"/>
  <pageMargins left="0.75" right="0.75" top="1" bottom="1" header="0.5" footer="0.5"/>
  <pageSetup scale="72" orientation="portrait" horizontalDpi="4294967292" verticalDpi="4294967292"/>
  <extLst>
    <ext xmlns:mx="http://schemas.microsoft.com/office/mac/excel/2008/main" uri="{64002731-A6B0-56B0-2670-7721B7C09600}">
      <mx:PLV Mode="0" OnePage="0" WScale="72"/>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33"/>
  <sheetViews>
    <sheetView showGridLines="0" workbookViewId="0">
      <pane xSplit="2" ySplit="3" topLeftCell="C4" activePane="bottomRight" state="frozen"/>
      <selection activeCell="E37" sqref="E37"/>
      <selection pane="topRight" activeCell="E37" sqref="E37"/>
      <selection pane="bottomLeft" activeCell="E37" sqref="E37"/>
      <selection pane="bottomRight"/>
    </sheetView>
  </sheetViews>
  <sheetFormatPr baseColWidth="10" defaultRowHeight="15" x14ac:dyDescent="0"/>
  <cols>
    <col min="1" max="1" width="3" customWidth="1"/>
    <col min="2" max="2" width="15" customWidth="1"/>
    <col min="3" max="3" width="97.5" bestFit="1" customWidth="1"/>
  </cols>
  <sheetData>
    <row r="1" spans="1:4" ht="30" customHeight="1" thickBot="1">
      <c r="A1" s="59" t="s">
        <v>17</v>
      </c>
      <c r="B1" s="50"/>
      <c r="C1" s="50"/>
      <c r="D1" s="9"/>
    </row>
    <row r="2" spans="1:4" ht="18">
      <c r="A2" s="60" t="s">
        <v>3</v>
      </c>
      <c r="B2" s="60"/>
      <c r="C2" s="60"/>
    </row>
    <row r="3" spans="1:4" ht="18">
      <c r="A3" s="1"/>
      <c r="B3" s="2"/>
      <c r="C3" s="3" t="str">
        <f>Menu!F4</f>
        <v>Carrot Couscous Bowl</v>
      </c>
    </row>
    <row r="4" spans="1:4" ht="18">
      <c r="A4" s="51" t="s">
        <v>6</v>
      </c>
      <c r="B4" s="51"/>
      <c r="C4" s="51"/>
    </row>
    <row r="5" spans="1:4" ht="18">
      <c r="A5" s="13"/>
      <c r="B5" s="14" t="s">
        <v>7</v>
      </c>
      <c r="C5" s="19" t="str">
        <f>IF(Menu!F6="","",Menu!F6)&amp;IF(Menu!F7="","",", "&amp;Menu!F7)&amp;IF(Menu!F8="","",", "&amp;Menu!F8)&amp;IF(Menu!F9="","",", "&amp;Menu!F9)&amp;IF(Menu!F10="","",", "&amp;Menu!F10)&amp;IF(Menu!F11="","",", "&amp;Menu!F11)&amp;IF(Menu!F12="","",", "&amp;Menu!F12)&amp;IF(Menu!F13="","",", "&amp;Menu!F13)&amp;IF(Menu!F14="","",", "&amp;Menu!F14)</f>
        <v>Baby carrots - 1 lb., Green onions - 3 bunches</v>
      </c>
    </row>
    <row r="6" spans="1:4" ht="18">
      <c r="A6" s="15"/>
      <c r="B6" s="16" t="s">
        <v>8</v>
      </c>
      <c r="C6" s="20" t="str">
        <f>IF(Menu!F15="","",Menu!F15)</f>
        <v/>
      </c>
    </row>
    <row r="7" spans="1:4" ht="18">
      <c r="A7" s="17"/>
      <c r="B7" s="18" t="s">
        <v>9</v>
      </c>
      <c r="C7" s="21" t="str">
        <f>IF(Menu!F16="","",Menu!F16)&amp;IF(Menu!F17="","",", "&amp;Menu!F17)</f>
        <v/>
      </c>
    </row>
    <row r="8" spans="1:4" ht="18">
      <c r="A8" s="15"/>
      <c r="B8" s="16" t="s">
        <v>10</v>
      </c>
      <c r="C8" s="20" t="str">
        <f>IF(Menu!F18="","",Menu!F18)&amp;IF(Menu!F19="","",", "&amp;Menu!F19)</f>
        <v>Couscous - 1 box, Pine nuts - 1 cup</v>
      </c>
    </row>
    <row r="9" spans="1:4" ht="18">
      <c r="A9" s="17"/>
      <c r="B9" s="18" t="s">
        <v>11</v>
      </c>
      <c r="C9" s="21" t="str">
        <f>IF(Menu!F20="","",Menu!F20)&amp;IF(Menu!F21="","",", "&amp;Menu!F21)&amp;IF(Menu!F22="","",", "&amp;Menu!F22)&amp;IF(Menu!F23="","",", "&amp;Menu!F23)&amp;IF(Menu!F24="","",", "&amp;Menu!F24)&amp;IF(Menu!F25="","",", "&amp;Menu!F25)</f>
        <v>Garbanzo beans - 1 can, Maple syrup - 1 tbs., Balsamic vinegar - 2 tbs.</v>
      </c>
    </row>
    <row r="10" spans="1:4" ht="18">
      <c r="A10" s="1"/>
      <c r="B10" s="2" t="s">
        <v>12</v>
      </c>
      <c r="C10" s="4" t="str">
        <f>IF(Menu!F26="","",Menu!F26)&amp;IF(Menu!F27="","",", "&amp;Menu!F27)</f>
        <v/>
      </c>
    </row>
    <row r="11" spans="1:4" ht="18">
      <c r="A11" s="51" t="s">
        <v>13</v>
      </c>
      <c r="B11" s="51"/>
      <c r="C11" s="51"/>
    </row>
    <row r="12" spans="1:4" ht="18">
      <c r="A12" s="13"/>
      <c r="B12" s="14">
        <v>1</v>
      </c>
      <c r="C12" s="19" t="s">
        <v>71</v>
      </c>
    </row>
    <row r="13" spans="1:4" ht="36">
      <c r="A13" s="15"/>
      <c r="B13" s="16">
        <v>2</v>
      </c>
      <c r="C13" s="46" t="s">
        <v>72</v>
      </c>
    </row>
    <row r="14" spans="1:4" ht="18">
      <c r="A14" s="17"/>
      <c r="B14" s="18">
        <v>3</v>
      </c>
      <c r="C14" s="21" t="s">
        <v>73</v>
      </c>
    </row>
    <row r="15" spans="1:4" ht="18">
      <c r="A15" s="15"/>
      <c r="B15" s="16">
        <v>4</v>
      </c>
      <c r="C15" s="46" t="s">
        <v>76</v>
      </c>
    </row>
    <row r="16" spans="1:4" ht="18">
      <c r="A16" s="17"/>
      <c r="B16" s="18">
        <v>5</v>
      </c>
      <c r="C16" s="21" t="s">
        <v>74</v>
      </c>
    </row>
    <row r="17" spans="1:3" ht="36">
      <c r="A17" s="15"/>
      <c r="B17" s="16">
        <v>6</v>
      </c>
      <c r="C17" s="20" t="s">
        <v>75</v>
      </c>
    </row>
    <row r="18" spans="1:3" ht="18" hidden="1">
      <c r="A18" s="17"/>
      <c r="B18" s="18">
        <v>7</v>
      </c>
      <c r="C18" s="47"/>
    </row>
    <row r="19" spans="1:3" ht="18" hidden="1">
      <c r="A19" s="15"/>
      <c r="B19" s="16">
        <v>8</v>
      </c>
      <c r="C19" s="20"/>
    </row>
    <row r="20" spans="1:3" ht="18" hidden="1">
      <c r="A20" s="17"/>
      <c r="B20" s="18">
        <v>9</v>
      </c>
      <c r="C20" s="21"/>
    </row>
    <row r="21" spans="1:3" ht="18" hidden="1">
      <c r="A21" s="15"/>
      <c r="B21" s="16">
        <v>10</v>
      </c>
      <c r="C21" s="20"/>
    </row>
    <row r="22" spans="1:3" ht="18" hidden="1">
      <c r="A22" s="17"/>
      <c r="B22" s="18">
        <v>11</v>
      </c>
      <c r="C22" s="21"/>
    </row>
    <row r="23" spans="1:3" ht="18" hidden="1">
      <c r="A23" s="15"/>
      <c r="B23" s="16">
        <v>12</v>
      </c>
      <c r="C23" s="20"/>
    </row>
    <row r="24" spans="1:3" ht="18" hidden="1">
      <c r="A24" s="17"/>
      <c r="B24" s="18">
        <v>13</v>
      </c>
      <c r="C24" s="21"/>
    </row>
    <row r="25" spans="1:3" ht="18" hidden="1">
      <c r="A25" s="15"/>
      <c r="B25" s="16">
        <v>14</v>
      </c>
      <c r="C25" s="20"/>
    </row>
    <row r="26" spans="1:3" ht="18" hidden="1">
      <c r="A26" s="17"/>
      <c r="B26" s="18">
        <v>15</v>
      </c>
      <c r="C26" s="21"/>
    </row>
    <row r="27" spans="1:3" ht="18" hidden="1">
      <c r="A27" s="15"/>
      <c r="B27" s="16">
        <v>16</v>
      </c>
      <c r="C27" s="20"/>
    </row>
    <row r="28" spans="1:3" ht="18" hidden="1">
      <c r="A28" s="48"/>
      <c r="B28" s="18">
        <v>17</v>
      </c>
      <c r="C28" s="17"/>
    </row>
    <row r="29" spans="1:3" ht="18" hidden="1">
      <c r="A29" s="49"/>
      <c r="B29" s="16">
        <v>18</v>
      </c>
      <c r="C29" s="49"/>
    </row>
    <row r="30" spans="1:3" ht="18" hidden="1">
      <c r="A30" s="48"/>
      <c r="B30" s="18">
        <v>19</v>
      </c>
      <c r="C30" s="48"/>
    </row>
    <row r="31" spans="1:3" ht="18" hidden="1">
      <c r="B31" s="2">
        <v>20</v>
      </c>
    </row>
    <row r="32" spans="1:3" ht="18">
      <c r="A32" s="51" t="s">
        <v>16</v>
      </c>
      <c r="B32" s="51"/>
      <c r="C32" s="51"/>
    </row>
    <row r="33" spans="1:3" ht="54">
      <c r="A33" s="45"/>
      <c r="B33" s="45"/>
      <c r="C33" s="19" t="str">
        <f>Menu!F29</f>
        <v>Baby carrots don't just have to be for snacking and dipping. Take advantage of their pre-peeled and chopped state and use them in all sorts of meals. Feel free to substitute nuts and beans for other sources of protein</v>
      </c>
    </row>
  </sheetData>
  <phoneticPr fontId="5" type="noConversion"/>
  <pageMargins left="0.75" right="0.75" top="1" bottom="1" header="0.5" footer="0.5"/>
  <pageSetup scale="67" orientation="portrait" horizontalDpi="4294967292" verticalDpi="4294967292"/>
  <extLst>
    <ext xmlns:mx="http://schemas.microsoft.com/office/mac/excel/2008/main" uri="{64002731-A6B0-56B0-2670-7721B7C09600}">
      <mx:PLV Mode="0" OnePage="0" WScale="72"/>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33"/>
  <sheetViews>
    <sheetView showGridLines="0" workbookViewId="0">
      <pane xSplit="2" ySplit="3" topLeftCell="C4" activePane="bottomRight" state="frozen"/>
      <selection activeCell="E37" sqref="E37"/>
      <selection pane="topRight" activeCell="E37" sqref="E37"/>
      <selection pane="bottomLeft" activeCell="E37" sqref="E37"/>
      <selection pane="bottomRight"/>
    </sheetView>
  </sheetViews>
  <sheetFormatPr baseColWidth="10" defaultRowHeight="15" x14ac:dyDescent="0"/>
  <cols>
    <col min="1" max="1" width="3" customWidth="1"/>
    <col min="2" max="2" width="15" customWidth="1"/>
    <col min="3" max="3" width="97.5" bestFit="1" customWidth="1"/>
  </cols>
  <sheetData>
    <row r="1" spans="1:4" ht="30" customHeight="1" thickBot="1">
      <c r="A1" s="59" t="s">
        <v>17</v>
      </c>
      <c r="B1" s="50"/>
      <c r="C1" s="50"/>
      <c r="D1" s="9"/>
    </row>
    <row r="2" spans="1:4" ht="18">
      <c r="A2" s="60" t="s">
        <v>4</v>
      </c>
      <c r="B2" s="60"/>
      <c r="C2" s="60"/>
    </row>
    <row r="3" spans="1:4" ht="18">
      <c r="A3" s="1"/>
      <c r="B3" s="2"/>
      <c r="C3" s="3" t="str">
        <f>Menu!G4</f>
        <v>Egg Fried Rice</v>
      </c>
    </row>
    <row r="4" spans="1:4" ht="18">
      <c r="A4" s="51" t="s">
        <v>6</v>
      </c>
      <c r="B4" s="51"/>
      <c r="C4" s="51"/>
    </row>
    <row r="5" spans="1:4" ht="18">
      <c r="A5" s="13"/>
      <c r="B5" s="14" t="s">
        <v>7</v>
      </c>
      <c r="C5" s="19" t="str">
        <f>IF(Menu!G6="","",Menu!G6)&amp;IF(Menu!G7="","",", "&amp;Menu!G7)&amp;IF(Menu!G8="","",", "&amp;Menu!G8)&amp;IF(Menu!G9="","",", "&amp;Menu!G9)&amp;IF(Menu!G10="","",", "&amp;Menu!G10)&amp;IF(Menu!G11="","",", "&amp;Menu!G11)&amp;IF(Menu!G12="","",", "&amp;Menu!G12)&amp;IF(Menu!G13="","",", "&amp;Menu!G13)&amp;IF(Menu!G14="","",", "&amp;Menu!G14)</f>
        <v/>
      </c>
    </row>
    <row r="6" spans="1:4" ht="18">
      <c r="A6" s="15"/>
      <c r="B6" s="16" t="s">
        <v>8</v>
      </c>
      <c r="C6" s="20" t="str">
        <f>IF(Menu!G15="","",Menu!G15)</f>
        <v/>
      </c>
    </row>
    <row r="7" spans="1:4" ht="18">
      <c r="A7" s="17"/>
      <c r="B7" s="18" t="s">
        <v>9</v>
      </c>
      <c r="C7" s="21" t="str">
        <f>IF(Menu!G16="","",Menu!G16)&amp;IF(Menu!G17="","",", "&amp;Menu!G17)</f>
        <v>Peas &amp; carrots - 10 oz., Brown rice, pre-cooked - 3 cups</v>
      </c>
    </row>
    <row r="8" spans="1:4" ht="18">
      <c r="A8" s="15"/>
      <c r="B8" s="16" t="s">
        <v>10</v>
      </c>
      <c r="C8" s="20" t="str">
        <f>IF(Menu!G18="","",Menu!G18)&amp;IF(Menu!G19="","",", "&amp;Menu!G19)</f>
        <v/>
      </c>
    </row>
    <row r="9" spans="1:4" ht="18">
      <c r="A9" s="17"/>
      <c r="B9" s="18" t="s">
        <v>11</v>
      </c>
      <c r="C9" s="21" t="str">
        <f>IF(Menu!G20="","",Menu!G20)&amp;IF(Menu!G21="","",", "&amp;Menu!G21)&amp;IF(Menu!G22="","",", "&amp;Menu!G22)&amp;IF(Menu!G23="","",", "&amp;Menu!G23)&amp;IF(Menu!G24="","",", "&amp;Menu!G24)&amp;IF(Menu!G25="","",", "&amp;Menu!G25)</f>
        <v>Soy sauce - 2 tbs., Sesame oil - 2 tsp.</v>
      </c>
    </row>
    <row r="10" spans="1:4" ht="18">
      <c r="A10" s="1"/>
      <c r="B10" s="2" t="s">
        <v>12</v>
      </c>
      <c r="C10" s="4" t="str">
        <f>IF(Menu!G26="","",Menu!G26)&amp;IF(Menu!G27="","",", "&amp;Menu!G27)</f>
        <v>Eggs - 6 to 8</v>
      </c>
    </row>
    <row r="11" spans="1:4" ht="18">
      <c r="A11" s="51" t="s">
        <v>13</v>
      </c>
      <c r="B11" s="51"/>
      <c r="C11" s="51"/>
    </row>
    <row r="12" spans="1:4" ht="18">
      <c r="A12" s="13"/>
      <c r="B12" s="14">
        <v>1</v>
      </c>
      <c r="C12" s="19" t="s">
        <v>77</v>
      </c>
    </row>
    <row r="13" spans="1:4" ht="18">
      <c r="A13" s="15"/>
      <c r="B13" s="16">
        <v>2</v>
      </c>
      <c r="C13" s="46" t="s">
        <v>78</v>
      </c>
    </row>
    <row r="14" spans="1:4" ht="36">
      <c r="A14" s="17"/>
      <c r="B14" s="18">
        <v>3</v>
      </c>
      <c r="C14" s="21" t="s">
        <v>79</v>
      </c>
    </row>
    <row r="15" spans="1:4" ht="18">
      <c r="A15" s="15"/>
      <c r="B15" s="16">
        <v>4</v>
      </c>
      <c r="C15" s="46" t="s">
        <v>80</v>
      </c>
    </row>
    <row r="16" spans="1:4" ht="18">
      <c r="A16" s="17"/>
      <c r="B16" s="18">
        <v>5</v>
      </c>
      <c r="C16" s="21" t="s">
        <v>81</v>
      </c>
    </row>
    <row r="17" spans="1:3" ht="18" hidden="1">
      <c r="A17" s="15"/>
      <c r="B17" s="16">
        <v>6</v>
      </c>
      <c r="C17" s="20"/>
    </row>
    <row r="18" spans="1:3" ht="18" hidden="1">
      <c r="A18" s="17"/>
      <c r="B18" s="18">
        <v>7</v>
      </c>
      <c r="C18" s="47"/>
    </row>
    <row r="19" spans="1:3" ht="18" hidden="1">
      <c r="A19" s="15"/>
      <c r="B19" s="16">
        <v>8</v>
      </c>
      <c r="C19" s="20"/>
    </row>
    <row r="20" spans="1:3" ht="18" hidden="1">
      <c r="A20" s="17"/>
      <c r="B20" s="18">
        <v>9</v>
      </c>
      <c r="C20" s="21"/>
    </row>
    <row r="21" spans="1:3" ht="18" hidden="1">
      <c r="A21" s="15"/>
      <c r="B21" s="16">
        <v>10</v>
      </c>
      <c r="C21" s="20"/>
    </row>
    <row r="22" spans="1:3" ht="18" hidden="1">
      <c r="A22" s="17"/>
      <c r="B22" s="18">
        <v>11</v>
      </c>
      <c r="C22" s="21"/>
    </row>
    <row r="23" spans="1:3" ht="18" hidden="1">
      <c r="A23" s="15"/>
      <c r="B23" s="16">
        <v>12</v>
      </c>
      <c r="C23" s="20"/>
    </row>
    <row r="24" spans="1:3" ht="18" hidden="1">
      <c r="A24" s="17"/>
      <c r="B24" s="18">
        <v>13</v>
      </c>
      <c r="C24" s="21"/>
    </row>
    <row r="25" spans="1:3" ht="18" hidden="1">
      <c r="A25" s="15"/>
      <c r="B25" s="16">
        <v>14</v>
      </c>
      <c r="C25" s="20"/>
    </row>
    <row r="26" spans="1:3" ht="18" hidden="1">
      <c r="A26" s="17"/>
      <c r="B26" s="18">
        <v>15</v>
      </c>
      <c r="C26" s="21"/>
    </row>
    <row r="27" spans="1:3" ht="18" hidden="1">
      <c r="A27" s="15"/>
      <c r="B27" s="16">
        <v>16</v>
      </c>
      <c r="C27" s="20"/>
    </row>
    <row r="28" spans="1:3" ht="18" hidden="1">
      <c r="A28" s="48"/>
      <c r="B28" s="18">
        <v>17</v>
      </c>
      <c r="C28" s="17"/>
    </row>
    <row r="29" spans="1:3" ht="18" hidden="1">
      <c r="A29" s="49"/>
      <c r="B29" s="16">
        <v>18</v>
      </c>
      <c r="C29" s="49"/>
    </row>
    <row r="30" spans="1:3" ht="18" hidden="1">
      <c r="A30" s="48"/>
      <c r="B30" s="18">
        <v>19</v>
      </c>
      <c r="C30" s="48"/>
    </row>
    <row r="31" spans="1:3" ht="18" hidden="1">
      <c r="B31" s="2">
        <v>20</v>
      </c>
    </row>
    <row r="32" spans="1:3" ht="18">
      <c r="A32" s="51" t="s">
        <v>16</v>
      </c>
      <c r="B32" s="51"/>
      <c r="C32" s="51"/>
    </row>
    <row r="33" spans="1:3" ht="36">
      <c r="A33" s="45"/>
      <c r="B33" s="45"/>
      <c r="C33" s="19" t="str">
        <f>Menu!G29</f>
        <v>Some microwaved / baked broccoli would be a great addition to this egg fried rice. Buy it pre-chopped, and it's just a few steps and minutes from being part of a nutritious Friday-night meal</v>
      </c>
    </row>
  </sheetData>
  <phoneticPr fontId="5" type="noConversion"/>
  <pageMargins left="0.75" right="0.75" top="1" bottom="1" header="0.5" footer="0.5"/>
  <pageSetup scale="67" orientation="portrait" horizontalDpi="4294967292" verticalDpi="4294967292"/>
  <extLst>
    <ext xmlns:mx="http://schemas.microsoft.com/office/mac/excel/2008/main" uri="{64002731-A6B0-56B0-2670-7721B7C09600}">
      <mx:PLV Mode="0" OnePage="0" WScale="72"/>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C+S</vt:lpstr>
      <vt:lpstr>Menu</vt:lpstr>
      <vt:lpstr>Grocery List</vt:lpstr>
      <vt:lpstr>Monday</vt:lpstr>
      <vt:lpstr>Tuesday</vt:lpstr>
      <vt:lpstr>Wednesday</vt:lpstr>
      <vt:lpstr>Thursday</vt:lpstr>
      <vt:lpstr>Friday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2004 Test Drive User</dc:creator>
  <cp:lastModifiedBy>Jessica Dang</cp:lastModifiedBy>
  <cp:lastPrinted>2012-06-25T20:23:28Z</cp:lastPrinted>
  <dcterms:created xsi:type="dcterms:W3CDTF">2012-03-19T19:51:13Z</dcterms:created>
  <dcterms:modified xsi:type="dcterms:W3CDTF">2012-06-26T18:46:25Z</dcterms:modified>
</cp:coreProperties>
</file>